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328"/>
  <workbookPr defaultThemeVersion="124226"/>
  <mc:AlternateContent xmlns:mc="http://schemas.openxmlformats.org/markup-compatibility/2006">
    <mc:Choice Requires="x15">
      <x15ac:absPath xmlns:x15ac="http://schemas.microsoft.com/office/spreadsheetml/2010/11/ac" url="C:\Users\brittanyo\Desktop\Marketing\Ag Business\"/>
    </mc:Choice>
  </mc:AlternateContent>
  <xr:revisionPtr revIDLastSave="0" documentId="13_ncr:1_{F799652F-9C11-43F8-B3A3-AC8282C2B7BE}" xr6:coauthVersionLast="41" xr6:coauthVersionMax="41" xr10:uidLastSave="{00000000-0000-0000-0000-000000000000}"/>
  <bookViews>
    <workbookView xWindow="2175" yWindow="135" windowWidth="25335" windowHeight="15330" tabRatio="922" firstSheet="6" activeTab="15" xr2:uid="{00000000-000D-0000-FFFF-FFFF00000000}"/>
  </bookViews>
  <sheets>
    <sheet name="Ag PFS" sheetId="1" state="hidden" r:id="rId1"/>
    <sheet name="Front Page" sheetId="6" r:id="rId2"/>
    <sheet name="Sch 1-4" sheetId="7" r:id="rId3"/>
    <sheet name="Sch 5-8" sheetId="8" r:id="rId4"/>
    <sheet name="Sch 9-11" sheetId="16" r:id="rId5"/>
    <sheet name="Sch 12" sheetId="9" r:id="rId6"/>
    <sheet name="Sch 13-17" sheetId="10" r:id="rId7"/>
    <sheet name="Sch 18-22" sheetId="17" r:id="rId8"/>
    <sheet name="Sch 23-27" sheetId="12" r:id="rId9"/>
    <sheet name="Sch 28-31" sheetId="18" r:id="rId10"/>
    <sheet name="Dairy Projection Worksheet" sheetId="3" r:id="rId11"/>
    <sheet name="Crop Projection Worksheet" sheetId="4" r:id="rId12"/>
    <sheet name="Capital Purchases &amp; Sales" sheetId="20" r:id="rId13"/>
    <sheet name="Cash Flow Projections" sheetId="21" r:id="rId14"/>
    <sheet name="Declarations" sheetId="22" r:id="rId15"/>
    <sheet name="Price References" sheetId="23" r:id="rId16"/>
  </sheets>
  <definedNames>
    <definedName name="_xlnm.Print_Area" localSheetId="12">'Capital Purchases &amp; Sales'!$A$1:$K$49</definedName>
    <definedName name="_xlnm.Print_Area" localSheetId="13">'Cash Flow Projections'!$A$1:$P$62</definedName>
    <definedName name="_xlnm.Print_Area" localSheetId="11">'Crop Projection Worksheet'!$A$1:$I$44</definedName>
    <definedName name="_xlnm.Print_Area" localSheetId="10">'Dairy Projection Worksheet'!$A$1:$F$30</definedName>
    <definedName name="_xlnm.Print_Area" localSheetId="14">Declarations!$A$1:$G$25</definedName>
    <definedName name="_xlnm.Print_Area" localSheetId="1">'Front Page'!$A$1:$F$44</definedName>
    <definedName name="_xlnm.Print_Area" localSheetId="15">'Price References'!$A$1:$E$42</definedName>
    <definedName name="_xlnm.Print_Area" localSheetId="5">'Sch 12'!$A$2:$G$49</definedName>
    <definedName name="_xlnm.Print_Area" localSheetId="6">'Sch 13-17'!$A$1:$I$37</definedName>
    <definedName name="_xlnm.Print_Area" localSheetId="2">'Sch 1-4'!$A$1:$F$38</definedName>
    <definedName name="_xlnm.Print_Area" localSheetId="7">'Sch 18-22'!$A$1:$H$44</definedName>
    <definedName name="_xlnm.Print_Area" localSheetId="8">'Sch 23-27'!$A$1:$I$38</definedName>
    <definedName name="_xlnm.Print_Area" localSheetId="9">'Sch 28-31'!$A$1:$HO$37</definedName>
    <definedName name="_xlnm.Print_Area" localSheetId="3">'Sch 5-8'!$A$1:$J$40</definedName>
    <definedName name="_xlnm.Print_Area" localSheetId="4">'Sch 9-11'!$A$2:$F$28</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38" i="21" l="1"/>
  <c r="J45" i="21" s="1"/>
  <c r="O35" i="21"/>
  <c r="O36" i="21"/>
  <c r="O37" i="21"/>
  <c r="O39" i="21"/>
  <c r="O40" i="21"/>
  <c r="O41" i="21"/>
  <c r="O42" i="21"/>
  <c r="O43" i="21"/>
  <c r="O44" i="21"/>
  <c r="O46" i="21"/>
  <c r="O47" i="21"/>
  <c r="D38" i="21"/>
  <c r="E38" i="21"/>
  <c r="E45" i="21" s="1"/>
  <c r="F38" i="21"/>
  <c r="F45" i="21" s="1"/>
  <c r="G38" i="21"/>
  <c r="G45" i="21" s="1"/>
  <c r="H38" i="21"/>
  <c r="H45" i="21" s="1"/>
  <c r="I38" i="21"/>
  <c r="I45" i="21" s="1"/>
  <c r="K38" i="21"/>
  <c r="K45" i="21" s="1"/>
  <c r="L38" i="21"/>
  <c r="L45" i="21" s="1"/>
  <c r="M38" i="21"/>
  <c r="M45" i="21" s="1"/>
  <c r="N38" i="21"/>
  <c r="N45" i="21" s="1"/>
  <c r="C38" i="21"/>
  <c r="C45" i="21" s="1"/>
  <c r="D14" i="21"/>
  <c r="E14" i="21"/>
  <c r="F14" i="21"/>
  <c r="G14" i="21"/>
  <c r="H14" i="21"/>
  <c r="I14" i="21"/>
  <c r="J14" i="21"/>
  <c r="K14" i="21"/>
  <c r="L14" i="21"/>
  <c r="M14" i="21"/>
  <c r="N14" i="21"/>
  <c r="C14" i="21"/>
  <c r="D61" i="21"/>
  <c r="E61" i="21"/>
  <c r="C61" i="21"/>
  <c r="O6" i="21"/>
  <c r="O7" i="21"/>
  <c r="O8" i="21"/>
  <c r="O9" i="21"/>
  <c r="O10" i="21"/>
  <c r="O11" i="21"/>
  <c r="O12" i="21"/>
  <c r="O13" i="21"/>
  <c r="O15" i="21"/>
  <c r="O16" i="21"/>
  <c r="O17" i="21"/>
  <c r="O18" i="21"/>
  <c r="O19" i="21"/>
  <c r="O20" i="21"/>
  <c r="O21" i="21"/>
  <c r="O22" i="21"/>
  <c r="O23" i="21"/>
  <c r="O24" i="21"/>
  <c r="O25" i="21"/>
  <c r="O26" i="21"/>
  <c r="O27" i="21"/>
  <c r="O28" i="21"/>
  <c r="O29" i="21"/>
  <c r="O30" i="21"/>
  <c r="O31" i="21"/>
  <c r="O32" i="21"/>
  <c r="O33" i="21"/>
  <c r="O34" i="21"/>
  <c r="O5" i="21"/>
  <c r="H48" i="21" l="1"/>
  <c r="G48" i="21"/>
  <c r="O55" i="21"/>
  <c r="L48" i="21"/>
  <c r="K48" i="21"/>
  <c r="M48" i="21"/>
  <c r="I48" i="21"/>
  <c r="N48" i="21"/>
  <c r="C48" i="21"/>
  <c r="J48" i="21"/>
  <c r="E48" i="21"/>
  <c r="O38" i="21"/>
  <c r="F48" i="21"/>
  <c r="D45" i="21"/>
  <c r="O45" i="21" s="1"/>
  <c r="O14" i="21"/>
  <c r="E19" i="3"/>
  <c r="C19" i="3"/>
  <c r="C13" i="3"/>
  <c r="E13" i="3"/>
  <c r="I27" i="18"/>
  <c r="I9" i="18"/>
  <c r="G16" i="12"/>
  <c r="F46" i="9"/>
  <c r="F37" i="9"/>
  <c r="H8" i="4"/>
  <c r="H15" i="4"/>
  <c r="H16" i="4"/>
  <c r="H17" i="4"/>
  <c r="H18" i="4"/>
  <c r="H19" i="4"/>
  <c r="H14" i="4"/>
  <c r="H6" i="4"/>
  <c r="H7" i="4"/>
  <c r="H9" i="4"/>
  <c r="H10" i="4"/>
  <c r="H5" i="4"/>
  <c r="C18" i="18"/>
  <c r="E18" i="6" s="1"/>
  <c r="C36" i="18"/>
  <c r="E23" i="6" s="1"/>
  <c r="J27" i="18"/>
  <c r="E22" i="6" s="1"/>
  <c r="J9" i="18"/>
  <c r="E17" i="6" s="1"/>
  <c r="C30" i="12"/>
  <c r="E12" i="6" s="1"/>
  <c r="C37" i="12"/>
  <c r="E13" i="6" s="1"/>
  <c r="C23" i="12"/>
  <c r="E11" i="6" s="1"/>
  <c r="H16" i="12"/>
  <c r="E9" i="6" s="1"/>
  <c r="E8" i="12"/>
  <c r="E8" i="6" s="1"/>
  <c r="E35" i="17"/>
  <c r="C34" i="6" s="1"/>
  <c r="G25" i="17"/>
  <c r="G22" i="17"/>
  <c r="G23" i="17"/>
  <c r="G24" i="17"/>
  <c r="G21" i="17"/>
  <c r="C9" i="17"/>
  <c r="C28" i="6" s="1"/>
  <c r="C44" i="17"/>
  <c r="C35" i="6" s="1"/>
  <c r="E17" i="17"/>
  <c r="C32" i="6" s="1"/>
  <c r="D37" i="10"/>
  <c r="C27" i="6" s="1"/>
  <c r="E29" i="10"/>
  <c r="F22" i="10"/>
  <c r="C25" i="6" s="1"/>
  <c r="D15" i="10"/>
  <c r="C24" i="6" s="1"/>
  <c r="H4" i="10"/>
  <c r="H5" i="10"/>
  <c r="H6" i="10"/>
  <c r="H7" i="10"/>
  <c r="H3" i="10"/>
  <c r="E27" i="16"/>
  <c r="C21" i="6" s="1"/>
  <c r="C18" i="16"/>
  <c r="C17" i="6" s="1"/>
  <c r="C9" i="16"/>
  <c r="E38" i="7"/>
  <c r="C11" i="6" s="1"/>
  <c r="E28" i="7"/>
  <c r="C10" i="6" s="1"/>
  <c r="C18" i="7"/>
  <c r="C9" i="6" s="1"/>
  <c r="E8" i="7"/>
  <c r="C8" i="6" s="1"/>
  <c r="E34" i="8"/>
  <c r="E35" i="8"/>
  <c r="E36" i="8"/>
  <c r="E37" i="8"/>
  <c r="E38" i="8"/>
  <c r="E33" i="8"/>
  <c r="E27" i="8"/>
  <c r="E24" i="8"/>
  <c r="E25" i="8"/>
  <c r="E26" i="8"/>
  <c r="E28" i="8"/>
  <c r="E23" i="8"/>
  <c r="I14" i="8"/>
  <c r="I16" i="8"/>
  <c r="I15" i="8"/>
  <c r="I17" i="8"/>
  <c r="I18" i="8"/>
  <c r="I13" i="8"/>
  <c r="H5" i="8"/>
  <c r="H4" i="8"/>
  <c r="H6" i="8"/>
  <c r="H7" i="8"/>
  <c r="H8" i="8"/>
  <c r="H3" i="8"/>
  <c r="H8" i="10" l="1"/>
  <c r="I19" i="8"/>
  <c r="C13" i="6" s="1"/>
  <c r="D48" i="21"/>
  <c r="O48" i="21" s="1"/>
  <c r="E21" i="3"/>
  <c r="C21" i="3"/>
  <c r="E10" i="6"/>
  <c r="E14" i="6" s="1"/>
  <c r="F48" i="9"/>
  <c r="E24" i="6"/>
  <c r="E19" i="6"/>
  <c r="G26" i="17"/>
  <c r="C33" i="6" s="1"/>
  <c r="C36" i="6" s="1"/>
  <c r="E39" i="8"/>
  <c r="C15" i="6" s="1"/>
  <c r="E29" i="8"/>
  <c r="C14" i="6" s="1"/>
  <c r="H9" i="8"/>
  <c r="C12" i="6" s="1"/>
  <c r="O54" i="21" l="1"/>
  <c r="O56" i="21"/>
  <c r="E26" i="6"/>
  <c r="C26" i="6"/>
  <c r="C16" i="6"/>
  <c r="C18" i="6" s="1"/>
  <c r="E37" i="6" l="1"/>
  <c r="C22" i="6" l="1"/>
  <c r="E60" i="1"/>
  <c r="F198" i="1"/>
  <c r="I211" i="1"/>
  <c r="C248" i="1"/>
  <c r="C288" i="1"/>
  <c r="C23" i="6" l="1"/>
  <c r="C29" i="6" s="1"/>
  <c r="C39" i="6" s="1"/>
  <c r="E38" i="6" s="1"/>
  <c r="E39" i="6" s="1"/>
  <c r="C283" i="1"/>
  <c r="C278" i="1"/>
  <c r="C273" i="1"/>
  <c r="C268" i="1"/>
  <c r="E263" i="1"/>
  <c r="C255" i="1"/>
  <c r="C241" i="1"/>
  <c r="C234" i="1"/>
  <c r="C227" i="1"/>
  <c r="C220" i="1"/>
  <c r="G211" i="1"/>
  <c r="H211" i="1"/>
  <c r="F211" i="1"/>
  <c r="G198" i="1"/>
  <c r="H198" i="1"/>
  <c r="I198" i="1"/>
  <c r="H185" i="1"/>
  <c r="G185" i="1"/>
  <c r="F185" i="1"/>
  <c r="D178" i="1"/>
  <c r="E171" i="1"/>
  <c r="D171" i="1"/>
  <c r="D164" i="1"/>
  <c r="C164" i="1"/>
  <c r="G164" i="1"/>
  <c r="F164" i="1"/>
  <c r="D157" i="1"/>
  <c r="F148" i="1"/>
  <c r="D141" i="1"/>
  <c r="H134" i="1"/>
  <c r="F127" i="1"/>
  <c r="F120" i="1"/>
  <c r="E113" i="1"/>
  <c r="E106" i="1"/>
  <c r="F99" i="1"/>
  <c r="H92" i="1"/>
  <c r="D85" i="1"/>
  <c r="D79" i="1"/>
  <c r="D73" i="1"/>
  <c r="E67" i="1"/>
  <c r="D67" i="1"/>
  <c r="D60" i="1"/>
  <c r="C41" i="1" l="1"/>
  <c r="C34" i="1"/>
  <c r="C23" i="1"/>
  <c r="E20" i="1"/>
  <c r="E26" i="1"/>
  <c r="E32" i="1"/>
  <c r="E34" i="1" l="1"/>
  <c r="E41" i="1" s="1"/>
  <c r="C43" i="1"/>
  <c r="E42" i="1" l="1"/>
  <c r="E43" i="1"/>
</calcChain>
</file>

<file path=xl/sharedStrings.xml><?xml version="1.0" encoding="utf-8"?>
<sst xmlns="http://schemas.openxmlformats.org/spreadsheetml/2006/main" count="790" uniqueCount="438">
  <si>
    <t>Amount</t>
  </si>
  <si>
    <t>INTERMEDIATE ASSETS</t>
  </si>
  <si>
    <t>LONG TERM ASSETS</t>
  </si>
  <si>
    <t>ASSETS</t>
  </si>
  <si>
    <t>CURRENT ASSETS</t>
  </si>
  <si>
    <t>Cash</t>
  </si>
  <si>
    <t>Savings</t>
  </si>
  <si>
    <t>Hedging Equity</t>
  </si>
  <si>
    <t>Marketable Securities (Sch 1)</t>
  </si>
  <si>
    <t>Accounts &amp; Notes Receivable (Sch 2)</t>
  </si>
  <si>
    <t>Livestock to be Sold (Sch 3)</t>
  </si>
  <si>
    <t>Crops &amp; Feed (Sch 4)</t>
  </si>
  <si>
    <t>Investment in Growing Crops (Sch 5)</t>
  </si>
  <si>
    <t>Supplies (Sch 6)</t>
  </si>
  <si>
    <t>Prepaid Expenses</t>
  </si>
  <si>
    <t>Other Current Assets (Sch 19)</t>
  </si>
  <si>
    <t xml:space="preserve">Machinery (Sch 7) </t>
  </si>
  <si>
    <t xml:space="preserve">Breeding Stock (Sch 8) </t>
  </si>
  <si>
    <t xml:space="preserve">Retirement Accounts (Sch 9) </t>
  </si>
  <si>
    <t xml:space="preserve">Life Insurance Cash Values (Sch 10) </t>
  </si>
  <si>
    <t xml:space="preserve">Securities Not Readily Mkt (Sch 1) </t>
  </si>
  <si>
    <t xml:space="preserve">Personal Items (Sch 11) </t>
  </si>
  <si>
    <t xml:space="preserve">Other Intermediate Assets (Sch 19) </t>
  </si>
  <si>
    <t xml:space="preserve">TOTAL INTERMEDIATE ASSETS </t>
  </si>
  <si>
    <t xml:space="preserve">Accounts &amp; Notes Receivable (Sch 2) </t>
  </si>
  <si>
    <t xml:space="preserve">Farm Real Estate (Sch 12) </t>
  </si>
  <si>
    <t xml:space="preserve">Non-Farm Real Estate (Sch 13) </t>
  </si>
  <si>
    <t xml:space="preserve">Other Long Term Assets (Sch 19) </t>
  </si>
  <si>
    <t xml:space="preserve">TOTAL LONG TERM ASSETS </t>
  </si>
  <si>
    <t xml:space="preserve">TOTAL ASSETS </t>
  </si>
  <si>
    <t>LIABILITIES</t>
  </si>
  <si>
    <t>TOTAL CURRENT LIABILITIES</t>
  </si>
  <si>
    <t xml:space="preserve">Accounts Payable (Sch 14) </t>
  </si>
  <si>
    <t xml:space="preserve">Notes Payable (Sch 15) </t>
  </si>
  <si>
    <t xml:space="preserve">Current Portion LTD (Sch 16, 17) </t>
  </si>
  <si>
    <t xml:space="preserve">Accrued Interest (Sch 15, 16, 17) </t>
  </si>
  <si>
    <t xml:space="preserve">Accrued Taxes </t>
  </si>
  <si>
    <t xml:space="preserve">Accrued Rents &amp; Leases </t>
  </si>
  <si>
    <t xml:space="preserve">Other Current Liabilities (Sch 19) </t>
  </si>
  <si>
    <t xml:space="preserve">Other Current Liabilities </t>
  </si>
  <si>
    <t>INTERMEDIATE LIABILITIES</t>
  </si>
  <si>
    <t>TOTAL INTERMEDIATE LIABILITIES</t>
  </si>
  <si>
    <t xml:space="preserve">Intermediate Notes Payable (Sch 16) </t>
  </si>
  <si>
    <t xml:space="preserve">Other Intermediate Liabilities (Sch 19) </t>
  </si>
  <si>
    <t xml:space="preserve">Other Intermediate Liabilities </t>
  </si>
  <si>
    <t>LONG TERM LIABILITIES</t>
  </si>
  <si>
    <t>TOTAL LONG TERM LIABILITIES</t>
  </si>
  <si>
    <t xml:space="preserve">CURRENT LIABILITIES </t>
  </si>
  <si>
    <t>TOTAL LIABILITIES</t>
  </si>
  <si>
    <t xml:space="preserve">Other Long Term Liabilities </t>
  </si>
  <si>
    <t xml:space="preserve">Other Long Term Liabilities (Sch 19) </t>
  </si>
  <si>
    <t xml:space="preserve">Real Estate Mortgages, Etc (Sch 17) </t>
  </si>
  <si>
    <t xml:space="preserve">TOTAL CURRENT ASSETS </t>
  </si>
  <si>
    <t>Schedule 3 - Livestock to be Sold</t>
  </si>
  <si>
    <t>Schedule 4 - Crops &amp; Feed</t>
  </si>
  <si>
    <t>Schedule 5 - Cash Investment Growing Crops</t>
  </si>
  <si>
    <t>Schedule 7 - Machinery &amp; Equipment</t>
  </si>
  <si>
    <t>Schedule 8 - Breeding Livestock</t>
  </si>
  <si>
    <t>Schedule 9 - Retirement Accounts</t>
  </si>
  <si>
    <t>Schedule 10 - Life Insurance</t>
  </si>
  <si>
    <t>Schedule 11 - Personal Items</t>
  </si>
  <si>
    <t>Schedule 12 - Farm Real Estate</t>
  </si>
  <si>
    <t>Other Assets and Liabilities</t>
  </si>
  <si>
    <t>Description</t>
  </si>
  <si>
    <t>% Owned</t>
  </si>
  <si>
    <t>Total Cost</t>
  </si>
  <si>
    <t>Market Value</t>
  </si>
  <si>
    <t xml:space="preserve">Total </t>
  </si>
  <si>
    <t>Number</t>
  </si>
  <si>
    <t>Average Weight</t>
  </si>
  <si>
    <t>$/Unit</t>
  </si>
  <si>
    <t>Unit (Valued how? per lb or per head?)</t>
  </si>
  <si>
    <t>Markiet Value</t>
  </si>
  <si>
    <t>Total</t>
  </si>
  <si>
    <t>Quantity</t>
  </si>
  <si>
    <t>Unit</t>
  </si>
  <si>
    <t>Crop</t>
  </si>
  <si>
    <t>Acres</t>
  </si>
  <si>
    <t>$/Acre</t>
  </si>
  <si>
    <t>Condition</t>
  </si>
  <si>
    <t>Serial/Model #</t>
  </si>
  <si>
    <t xml:space="preserve">Number </t>
  </si>
  <si>
    <t>Company or Firm</t>
  </si>
  <si>
    <t>Account Type (Roth, IRA, Etc.)</t>
  </si>
  <si>
    <t>Insurance Company</t>
  </si>
  <si>
    <t>Beneficiary</t>
  </si>
  <si>
    <t>Type of Policy</t>
  </si>
  <si>
    <t>Face Value</t>
  </si>
  <si>
    <t>Cash Value</t>
  </si>
  <si>
    <t>Year</t>
  </si>
  <si>
    <t>Crop Acres</t>
  </si>
  <si>
    <t>Total Acres</t>
  </si>
  <si>
    <t>Purchase Cost</t>
  </si>
  <si>
    <t>Date Acquired</t>
  </si>
  <si>
    <t>Creditor (who you owe)</t>
  </si>
  <si>
    <t>Interest Rate</t>
  </si>
  <si>
    <t>Maturity Date</t>
  </si>
  <si>
    <t>Accrued Interest (Interest you currently owe as of today)</t>
  </si>
  <si>
    <t>Schedule 14 - Accounts Payable (Bills you owe)</t>
  </si>
  <si>
    <t>Balance</t>
  </si>
  <si>
    <t>Payment Amount</t>
  </si>
  <si>
    <t>Payment Frequency</t>
  </si>
  <si>
    <t>Schedule 1 - Securities not readily Marketable  (Stocks, bonds, etc. that CANNOT be sold within the next year)</t>
  </si>
  <si>
    <t>Schedule 1 - Marketable Bonds &amp; Securities (Stocks, bonds, etc. that CAN be sold within the next year)</t>
  </si>
  <si>
    <t>Schedule 17 - Long Term Loans (Debt with term longer than 10 years) (Example: Mortgage, Land Contract, Long Term Private Debt)</t>
  </si>
  <si>
    <t>Schedule 16 - Intermediate Loans (Debt with term longer than 12 months, but shorter than 10 years) (Example: Equipment Loan, Car Loan, Intermediate Term Private Debt)</t>
  </si>
  <si>
    <t>Schedule 2 - Long Term Receivables (To be received after 10 years)</t>
  </si>
  <si>
    <t>Schedule 2 - Intermediate Receivables (To be received after 12 months, but not after 10 years)</t>
  </si>
  <si>
    <t>Schedule 2 - Current Receivables (To be received in 12 month)</t>
  </si>
  <si>
    <t xml:space="preserve">Schedule 19 - Other Short Term Assets </t>
  </si>
  <si>
    <t xml:space="preserve">Schedule 19 - Other Intermediate Assets </t>
  </si>
  <si>
    <t xml:space="preserve">Schedule 19 - Other Long Term Assets </t>
  </si>
  <si>
    <t xml:space="preserve">Schedule 19 - Other Current Liabilities </t>
  </si>
  <si>
    <t xml:space="preserve">Schedule 19 - Other Intermediate Liabilities </t>
  </si>
  <si>
    <t xml:space="preserve">Schedule 19 - Other Long Term Liabilities </t>
  </si>
  <si>
    <t>Accrued Rents &amp; Leases (Rents or leases you currently owe)</t>
  </si>
  <si>
    <t>Accrued Taxes (Taxes you currently owe)</t>
  </si>
  <si>
    <t>Detailed Listings</t>
  </si>
  <si>
    <t>Interra Credit Union</t>
  </si>
  <si>
    <t>Agricultural Financial Statement</t>
  </si>
  <si>
    <t xml:space="preserve">Dated: </t>
  </si>
  <si>
    <t>Address:</t>
  </si>
  <si>
    <t>Co-Applicant:</t>
  </si>
  <si>
    <t>Home Phone:</t>
  </si>
  <si>
    <t>Business Phone:</t>
  </si>
  <si>
    <t>Email Address:</t>
  </si>
  <si>
    <r>
      <t xml:space="preserve">Applicant: </t>
    </r>
    <r>
      <rPr>
        <b/>
        <u/>
        <sz val="11"/>
        <color rgb="FF000000"/>
        <rFont val="Times New Roman"/>
        <family val="1"/>
      </rPr>
      <t xml:space="preserve"> </t>
    </r>
    <r>
      <rPr>
        <b/>
        <sz val="11"/>
        <color rgb="FF000000"/>
        <rFont val="Times New Roman"/>
        <family val="1"/>
      </rPr>
      <t xml:space="preserve">  </t>
    </r>
  </si>
  <si>
    <t>Total Liabilities</t>
  </si>
  <si>
    <t>Total Net Worth</t>
  </si>
  <si>
    <t>Total Liabilities and Net Worth</t>
  </si>
  <si>
    <t>The above and enclosed information is furnished for the purpose of securing and maintaining credits with this FINANCIAL INSTITUTION and IS CERTIFIED BY THE UNDERSIGNED, the undersigned may represent a (an) Individual, Persons, Firms, Corporations, or any other legal form of entity or entities, to be complete and correct. The undersigned authorizes the FINANCIAL INSTITUTION to make all inquiries deemed necessary to verify the accuracy of this information, determine the Individual's, Person's, Firm's, Corporation's, or any other legal form of entity or entity's credit worthiness, and answer questions about their credit experience with the Individual, Persons, Firms, Corporations, or any other legal form of entity or entities. The UNDERSIGNED agree to notify the FINANCIAL INSTITUTION promptly of any material changes to the above and enclosed information. It is understood that the FINANCIAL INSTITUTION may request this information be updated at any time the FINANCIAL INSTITUTION considers it necessary. Since this report is the result of a computer program utilized by the FINANCIAL INSTITUTION to formulate and calculate the Individual', Person', Firm's, Corporation's, or any other legal form of entity or entity's financial statement, the UNDERSIGNED understand it is solely the UNDERSIGNED responsibility to verify the information presented on this report. The UNDERSIGNED recognize by their signature on this statement that they are verifying that the information is true and correct. The UNDERSIGNED recognize that making or allowing any false statement on this Financial Statement or any other loan document may constitute a violation of criminal law.</t>
  </si>
  <si>
    <t>Ever been adjudged bankrupt?</t>
  </si>
  <si>
    <t>Yes/ No</t>
  </si>
  <si>
    <t>Are there any judgements pending?</t>
  </si>
  <si>
    <t>I am applying for individual credit in my own name and am relying on my own income or assets and not the income or assets of another person as the basis for repayment of the credit requested.</t>
  </si>
  <si>
    <t>Signature of Applicant/Borrower/Entity Member:</t>
  </si>
  <si>
    <t xml:space="preserve">Witness Signature:                                                                                                                                          </t>
  </si>
  <si>
    <t>Cash, Deposits, CD's</t>
  </si>
  <si>
    <t>Name on Account</t>
  </si>
  <si>
    <t>Institution</t>
  </si>
  <si>
    <t xml:space="preserve">Schedule 15 - Notes Payable (Debt to be paid in 12 months) (Example: Line of Credit, Credit Card, Single Pay Note, CCC Loans) </t>
  </si>
  <si>
    <t>Units Contracted</t>
  </si>
  <si>
    <t>Contracted Price</t>
  </si>
  <si>
    <t>Contract Delivery Date</t>
  </si>
  <si>
    <t>When Due (m/yy)</t>
  </si>
  <si>
    <t>Due From</t>
  </si>
  <si>
    <t xml:space="preserve">Description </t>
  </si>
  <si>
    <t>Schedule 6 - Supplies (Diesel, Gas, Etc.)</t>
  </si>
  <si>
    <t>Titled Vehicles:</t>
  </si>
  <si>
    <t>Amount Owed</t>
  </si>
  <si>
    <t>Due Date (m/yy)</t>
  </si>
  <si>
    <t>Original Balance</t>
  </si>
  <si>
    <t xml:space="preserve">Current Balance </t>
  </si>
  <si>
    <t xml:space="preserve">Schedule 13 - Non Farm Real Estate </t>
  </si>
  <si>
    <t>Dairy Income</t>
  </si>
  <si>
    <t>Projected next 12 month average</t>
  </si>
  <si>
    <t>Current (as of today)</t>
  </si>
  <si>
    <t>Prior 12 month average</t>
  </si>
  <si>
    <t>Number of milking cows</t>
  </si>
  <si>
    <t>Milk production per head per day (lbs)</t>
  </si>
  <si>
    <t>Milk price received per CWT</t>
  </si>
  <si>
    <t>Number of days operating in year</t>
  </si>
  <si>
    <t>Gross Milk Sales (Multiply all number above, then divide by 100)</t>
  </si>
  <si>
    <t>Total Cow Sales</t>
  </si>
  <si>
    <t>Total Heifer Sales</t>
  </si>
  <si>
    <t>Total Steer Sales</t>
  </si>
  <si>
    <t>Total Bull Sales</t>
  </si>
  <si>
    <t>Total Cull Cow Sales (Add prior 4 lines)</t>
  </si>
  <si>
    <t>Total Dairy Farm Income (Add Gross Milk Sales and Total Cull Cow Sales)</t>
  </si>
  <si>
    <t>Additional Information:</t>
  </si>
  <si>
    <t>Corn</t>
  </si>
  <si>
    <t>Soybeans</t>
  </si>
  <si>
    <t>Wheat</t>
  </si>
  <si>
    <t>Hay</t>
  </si>
  <si>
    <t>Other</t>
  </si>
  <si>
    <t>Ex. Silage, Oats, etc</t>
  </si>
  <si>
    <t>Total Non-Titled Equipment:</t>
  </si>
  <si>
    <t>Titled Equipment/Vehicles:</t>
  </si>
  <si>
    <t>Total Titled Equipment/Vehicles:</t>
  </si>
  <si>
    <t>Total Titled &amp; Non-Titled Equipment:</t>
  </si>
  <si>
    <t>Unit Type</t>
  </si>
  <si>
    <t>Cash (Sch 1)</t>
  </si>
  <si>
    <t>Current Balance</t>
  </si>
  <si>
    <t>Accrued Interest</t>
  </si>
  <si>
    <t xml:space="preserve">Accrued Interest </t>
  </si>
  <si>
    <t>Delivery Date</t>
  </si>
  <si>
    <t>Hedging Equity (Sch 2)</t>
  </si>
  <si>
    <t>Marketable Securities (Sch 3)</t>
  </si>
  <si>
    <t>Accounts &amp; Notes Receivable (Sch 4)</t>
  </si>
  <si>
    <t>Livestock to be Sold (Sch 5)</t>
  </si>
  <si>
    <t>Crops &amp; Feed (Sch 6)</t>
  </si>
  <si>
    <t>Investment in Growing Crops (Sch 7)</t>
  </si>
  <si>
    <t>Supplies (Sch 8)</t>
  </si>
  <si>
    <t>Prepaid Expenses (Sch 9)</t>
  </si>
  <si>
    <t>Other Current Assets (Sch 10)</t>
  </si>
  <si>
    <t>Accounts &amp; Notes Receivable (Sch 11)</t>
  </si>
  <si>
    <t xml:space="preserve">Machinery (Sch 12) </t>
  </si>
  <si>
    <t xml:space="preserve">Breeding Stock (Sch 13) </t>
  </si>
  <si>
    <t xml:space="preserve">Retirement Accounts (Sch 14) </t>
  </si>
  <si>
    <t xml:space="preserve">Life Insurance Cash Values (Sch 15) </t>
  </si>
  <si>
    <t xml:space="preserve">Securities Not Readily Mkt (Sch 16) </t>
  </si>
  <si>
    <t xml:space="preserve">Personal Items (Sch 17) </t>
  </si>
  <si>
    <t xml:space="preserve">Other Intermediate Assets (Sch 18) </t>
  </si>
  <si>
    <t xml:space="preserve">Accounts &amp; Notes Receivable (Sch 19) </t>
  </si>
  <si>
    <t xml:space="preserve">Farm Real Estate (Sch 20) </t>
  </si>
  <si>
    <t xml:space="preserve">Non-Farm Real Estate (Sch 21) </t>
  </si>
  <si>
    <t xml:space="preserve">Other Long Term Assets (Sch 22) </t>
  </si>
  <si>
    <t xml:space="preserve">Accounts Payable (Sch 23) </t>
  </si>
  <si>
    <t xml:space="preserve">Notes Payable (Sch 24) </t>
  </si>
  <si>
    <t>Accrued Taxes (Sch 25)</t>
  </si>
  <si>
    <t>Accrued Rents &amp; Leases (Sch 26)</t>
  </si>
  <si>
    <t xml:space="preserve">Other Current Liabilities (Sch 27) </t>
  </si>
  <si>
    <t xml:space="preserve">Intermediate Notes Payable (Sch 28) </t>
  </si>
  <si>
    <t xml:space="preserve">Other Intermediate Liabilities (Sch 29) </t>
  </si>
  <si>
    <t xml:space="preserve">Real Estate Mortgages, Etc (Sch 30) </t>
  </si>
  <si>
    <t xml:space="preserve">Other Long Term Liabilities (Sch 31) </t>
  </si>
  <si>
    <t>Schedule 3 - Marketable Bonds &amp; Securities (Stocks, bonds, etc. that CAN be sold within the next year)</t>
  </si>
  <si>
    <t>Schedule 16 - Securities not readily Marketable  (Stocks, bonds, etc. that CANNOT be sold within the next year)</t>
  </si>
  <si>
    <t>Schedule 11 - Intermediate Receivables (To be received after 12 months, but not after 10 years)</t>
  </si>
  <si>
    <t>Schedule 19 - Long Term Receivables (To be received after 10 years)</t>
  </si>
  <si>
    <t>Schedule 5 - Livestock to be Sold</t>
  </si>
  <si>
    <t>Schedule 6 - Crops &amp; Feed</t>
  </si>
  <si>
    <t>Schedule 7 - Cash Investment Growing Crops</t>
  </si>
  <si>
    <t>Schedule 8 - Supplies (Diesel, Gas, Etc.)</t>
  </si>
  <si>
    <t>Schedule 12 - Machinery &amp; Equipment</t>
  </si>
  <si>
    <t>Schedule 13 - Breeding Livestock</t>
  </si>
  <si>
    <t>Schedule 14 - Retirement Accounts</t>
  </si>
  <si>
    <t>Schedule 15 - Life Insurance</t>
  </si>
  <si>
    <t>Schedule 17 - Personal Items</t>
  </si>
  <si>
    <t>Schedule 20 - Farm Real Estate</t>
  </si>
  <si>
    <t xml:space="preserve">Schedule 21 - Non Farm Real Estate </t>
  </si>
  <si>
    <t>Schedule 23 - Accounts Payable (Bills you owe)</t>
  </si>
  <si>
    <t xml:space="preserve">Schedule 24 - Notes Payable (Debt to be paid in 12 months) (Example: Line of Credit, Credit Card, Single Pay Note, CCC Loans) </t>
  </si>
  <si>
    <t>Schedule 28 - Intermediate Loans (Debt with term longer than 12 months, but shorter than 10 years) (Example: Equipment Loan, Car Loan, Intermediate Term Private Debt)</t>
  </si>
  <si>
    <t>Schedule 30 - Long Term Loans (Debt with term longer than 10 years) (Example: Mortgage, Land Contract, Long Term Private Debt)</t>
  </si>
  <si>
    <t xml:space="preserve">Schedule 10 - Other Short Term Assets </t>
  </si>
  <si>
    <t xml:space="preserve">Schedule 18 - Other Intermediate Assets </t>
  </si>
  <si>
    <t xml:space="preserve">Schedule 22 - Other Long Term Assets </t>
  </si>
  <si>
    <t xml:space="preserve">Schedule 27 - Other Current Liabilities </t>
  </si>
  <si>
    <t xml:space="preserve">Schedule 29 - Other Intermediate Liabilities </t>
  </si>
  <si>
    <t xml:space="preserve">Schedule 31 - Other Long Term Liabilities </t>
  </si>
  <si>
    <t>Schedule 2 - Hedging Equity</t>
  </si>
  <si>
    <t>Schedule 25 - Accrued Taxes (what you currently owe)</t>
  </si>
  <si>
    <t>Schedule 26 - Accrued Rents &amp; Leases (what you currently owe)</t>
  </si>
  <si>
    <t>Who do you sell your milk to? ___________________________________________</t>
  </si>
  <si>
    <t>What type of milking setup are you using? Tiestall, Parlor, Robot, etc. ________________________________________</t>
  </si>
  <si>
    <t>Do you have a production quota? If so, what is it? _________________________________________</t>
  </si>
  <si>
    <t>What is your estimated feed cost per head per day?  ____________</t>
  </si>
  <si>
    <t>How many times a day are your cows being milked? ____________</t>
  </si>
  <si>
    <t>Actual/Expected Price</t>
  </si>
  <si>
    <t>Expected Price</t>
  </si>
  <si>
    <t>Total Income (multiply 3 prior columns)</t>
  </si>
  <si>
    <t>Crop Production Worksheet</t>
  </si>
  <si>
    <t>Acres Used For Feed</t>
  </si>
  <si>
    <t>Acres Sold To Market</t>
  </si>
  <si>
    <t>2019 Actual Crop Production</t>
  </si>
  <si>
    <t>2020 Projected Crop Production</t>
  </si>
  <si>
    <t>Number of acres you are farming:</t>
  </si>
  <si>
    <t>Number of acres owned:</t>
  </si>
  <si>
    <t>Number of acres cash rented:</t>
  </si>
  <si>
    <t>Number of acres share rented:</t>
  </si>
  <si>
    <t>Additional Questions:</t>
  </si>
  <si>
    <t>Total Annual Cash Rents</t>
  </si>
  <si>
    <t>Average Cash Rent Paid per Acre</t>
  </si>
  <si>
    <t>Do you have crop insurance?</t>
  </si>
  <si>
    <t>Yes / No</t>
  </si>
  <si>
    <t xml:space="preserve">Crop Insurance Company: </t>
  </si>
  <si>
    <t>Note: If you know or have an estimate of expenses, or have already constructed your own farm income/expense projections, please provide to your Loan Officer.</t>
  </si>
  <si>
    <t>Accrued Interest (Sum of Sch 24, 28 &amp; 30)</t>
  </si>
  <si>
    <t>Total Net Worth (Assets- Liabilities)</t>
  </si>
  <si>
    <t xml:space="preserve">Total Liabilities and Net Worth </t>
  </si>
  <si>
    <t>Actual Yield</t>
  </si>
  <si>
    <t>Expected Yield</t>
  </si>
  <si>
    <t>Farm Assets</t>
  </si>
  <si>
    <t>Estimated Date</t>
  </si>
  <si>
    <t>Capital Purchases ($)</t>
  </si>
  <si>
    <t>Capital Sales ($)</t>
  </si>
  <si>
    <t xml:space="preserve">Capital Sales ($) </t>
  </si>
  <si>
    <t>Breeding Livestock (Excluding Raised Livestock</t>
  </si>
  <si>
    <t>Titled Vehicles</t>
  </si>
  <si>
    <t>Land</t>
  </si>
  <si>
    <t>Buildings and Improvements</t>
  </si>
  <si>
    <t>Machinery and Equipment</t>
  </si>
  <si>
    <t xml:space="preserve">Personal Assets </t>
  </si>
  <si>
    <t>Stocks and Bonds</t>
  </si>
  <si>
    <t>Household Furnishings and Appliances</t>
  </si>
  <si>
    <t>Personal Vehicles</t>
  </si>
  <si>
    <t>Cash Value of Life Insurance</t>
  </si>
  <si>
    <t>Retirement Accounts</t>
  </si>
  <si>
    <t xml:space="preserve">Personal Business Investment </t>
  </si>
  <si>
    <t xml:space="preserve">Personal Real Estate </t>
  </si>
  <si>
    <t>Amount ($)</t>
  </si>
  <si>
    <t>Inheritances, Gifts Received</t>
  </si>
  <si>
    <t>Captial Distributions, dividends, gifts given</t>
  </si>
  <si>
    <t>Income and Social Security Tax</t>
  </si>
  <si>
    <t>Family Living Expense</t>
  </si>
  <si>
    <t>Nonfarm Income</t>
  </si>
  <si>
    <t>Planned Capital Asset Purchases and Sales for 2020</t>
  </si>
  <si>
    <t>Please list projected purchases and sales for projected borrowing needs for 2020.</t>
  </si>
  <si>
    <t>Capital Asset Purchases and Sales for 2019</t>
  </si>
  <si>
    <t>JANUARY</t>
  </si>
  <si>
    <t>FEBRUARY</t>
  </si>
  <si>
    <t>MARCH</t>
  </si>
  <si>
    <t xml:space="preserve">APRIL </t>
  </si>
  <si>
    <t>MAY</t>
  </si>
  <si>
    <t>JUNE</t>
  </si>
  <si>
    <t>JULY</t>
  </si>
  <si>
    <t>AUGUST</t>
  </si>
  <si>
    <t>SEPTEMBER</t>
  </si>
  <si>
    <t>OCTOBER</t>
  </si>
  <si>
    <t>NOVEMBER</t>
  </si>
  <si>
    <t>DECEMBER</t>
  </si>
  <si>
    <t>TOTALS</t>
  </si>
  <si>
    <t>DEBT REPAYMENT SCHEDULE</t>
  </si>
  <si>
    <t>BALANCE</t>
  </si>
  <si>
    <t>INT RATE</t>
  </si>
  <si>
    <t>MATURITY</t>
  </si>
  <si>
    <t>COMPANY</t>
  </si>
  <si>
    <t>COLLATERAL</t>
  </si>
  <si>
    <t>Individual Information</t>
  </si>
  <si>
    <t>Name:</t>
  </si>
  <si>
    <t>Length of Employment:</t>
  </si>
  <si>
    <t>Joint Party Information</t>
  </si>
  <si>
    <t>Date of Birth:</t>
  </si>
  <si>
    <t>Social Security Number:</t>
  </si>
  <si>
    <t>Signature (individual):</t>
  </si>
  <si>
    <t>Date Signed:</t>
  </si>
  <si>
    <t>Declarations</t>
  </si>
  <si>
    <t>List off farm employment:</t>
  </si>
  <si>
    <t>Livestock Pur. for Resale</t>
  </si>
  <si>
    <t>Raised Lvstk./Crops &amp; Feed</t>
  </si>
  <si>
    <t>Coop Dist./Crop Ins.</t>
  </si>
  <si>
    <t>Govt. Payments</t>
  </si>
  <si>
    <t>Custom Work</t>
  </si>
  <si>
    <t>Other Farm Inc.</t>
  </si>
  <si>
    <t>Non Farm Inc.</t>
  </si>
  <si>
    <t>Asset Sales</t>
  </si>
  <si>
    <t>Total Inflow</t>
  </si>
  <si>
    <t>Auto (Farm)</t>
  </si>
  <si>
    <t>Chemicals</t>
  </si>
  <si>
    <t>Conservation Exp.</t>
  </si>
  <si>
    <t>Custom Hire</t>
  </si>
  <si>
    <t>Emp. Ben. Progs.</t>
  </si>
  <si>
    <t>Feed</t>
  </si>
  <si>
    <t>Fertilizer</t>
  </si>
  <si>
    <t>Freight/Trucking</t>
  </si>
  <si>
    <t>Gas, Fuel, Oil</t>
  </si>
  <si>
    <t>Insurance</t>
  </si>
  <si>
    <t>Labor</t>
  </si>
  <si>
    <t>Pen. &amp; Prof.-sharing</t>
  </si>
  <si>
    <t>Rents &amp; Leases</t>
  </si>
  <si>
    <t>Repairs</t>
  </si>
  <si>
    <t>Seed</t>
  </si>
  <si>
    <t>Storage</t>
  </si>
  <si>
    <t>Supplies</t>
  </si>
  <si>
    <t>Taxes-RE &amp; PP</t>
  </si>
  <si>
    <t>Utilities</t>
  </si>
  <si>
    <t>Livestock Expense</t>
  </si>
  <si>
    <t>Legal &amp; Prof. Fees</t>
  </si>
  <si>
    <t>Misc. Farm Exp.</t>
  </si>
  <si>
    <t>Total Farm Expense</t>
  </si>
  <si>
    <t>Fixed Interest</t>
  </si>
  <si>
    <t>Operating Interest</t>
  </si>
  <si>
    <t>Family Living</t>
  </si>
  <si>
    <t>Income/NF Tax</t>
  </si>
  <si>
    <t>Cost of Livestock Pur. Resale.</t>
  </si>
  <si>
    <t>Asset Purchases</t>
  </si>
  <si>
    <t>Total Outflow</t>
  </si>
  <si>
    <t>Cash Available</t>
  </si>
  <si>
    <t>Expenses:</t>
  </si>
  <si>
    <t>Cash Inflow:</t>
  </si>
  <si>
    <t>CASH INCOME                       MONTH:</t>
  </si>
  <si>
    <t>Cash Flow Projections</t>
  </si>
  <si>
    <t>Add Back Sch C,E,&amp;F Interest</t>
  </si>
  <si>
    <t>Adjustments to Income</t>
  </si>
  <si>
    <t>Total Annual P&amp;I Payments</t>
  </si>
  <si>
    <t>Total Annual Cash Available</t>
  </si>
  <si>
    <t>Debt Service Coverage Ratio                                          (Total Cash Available /Total P&amp;I Payments)</t>
  </si>
  <si>
    <t>Silage</t>
  </si>
  <si>
    <t>Oats</t>
  </si>
  <si>
    <t>Grains</t>
  </si>
  <si>
    <t>Livestock</t>
  </si>
  <si>
    <t>Lean Hogs</t>
  </si>
  <si>
    <t>Bu</t>
  </si>
  <si>
    <t>Ton</t>
  </si>
  <si>
    <t>Straw</t>
  </si>
  <si>
    <t>Cows</t>
  </si>
  <si>
    <t>0-6 Month Heifers</t>
  </si>
  <si>
    <t>6-12 Month Heifers</t>
  </si>
  <si>
    <t>Breeding Age Heifers</t>
  </si>
  <si>
    <t>Bulls</t>
  </si>
  <si>
    <t>Ponies</t>
  </si>
  <si>
    <t>Horses</t>
  </si>
  <si>
    <t>Head</t>
  </si>
  <si>
    <t>Growing Crops</t>
  </si>
  <si>
    <t>Acre</t>
  </si>
  <si>
    <t>Dairy Production Worksheet</t>
  </si>
  <si>
    <t>Co-Applicant (Print):  ____________________________________</t>
  </si>
  <si>
    <t>Applicant (Print): ____________________________________</t>
  </si>
  <si>
    <t>Applicant Signature:       __________________________________</t>
  </si>
  <si>
    <t>Co-Applicant Signature: __________________________________</t>
  </si>
  <si>
    <t>Date:   _________________________</t>
  </si>
  <si>
    <t>Policy Type</t>
  </si>
  <si>
    <t>Coverage %</t>
  </si>
  <si>
    <t>Hail Coverage $/A</t>
  </si>
  <si>
    <t>Schedule 4 - Current Receivables (To be received in next 12 months)</t>
  </si>
  <si>
    <t>Schedule 9 - Prepaid Expenses (Fertilizer, seed, etc.)</t>
  </si>
  <si>
    <t>The information contained in this statement is furnished for the purpose of securing and maintaining credit and is certified to be complete and correct.  The undersigned authorize Interra Credit Union to make all inquiries necessary to verify the accuracy of the information contained herein to determine my (or our) creditworthiness and to answer questions from others about your credit experience with me (or us).</t>
  </si>
  <si>
    <t>Signature (joint party):</t>
  </si>
  <si>
    <t>PAYMENT DATE</t>
  </si>
  <si>
    <t>P&amp;I ANNUAL PAYMENT</t>
  </si>
  <si>
    <t>Agricultural Financial Statement 2019</t>
  </si>
  <si>
    <t>Schedule 1 - Cash, Deposits, Savings, CDs</t>
  </si>
  <si>
    <r>
      <t xml:space="preserve">Unit                       </t>
    </r>
    <r>
      <rPr>
        <sz val="14"/>
        <color rgb="FF000000"/>
        <rFont val="Times New Roman"/>
        <family val="1"/>
      </rPr>
      <t xml:space="preserve"> (Valued per Ib or per head?)</t>
    </r>
  </si>
  <si>
    <r>
      <t xml:space="preserve">Account Type </t>
    </r>
    <r>
      <rPr>
        <sz val="20"/>
        <color rgb="FF000000"/>
        <rFont val="Times New Roman"/>
        <family val="1"/>
      </rPr>
      <t>(Roth, IRA, Etc.)</t>
    </r>
  </si>
  <si>
    <t xml:space="preserve"> (Please list actual purchases and sales in 2019:Machinery, Titled Vehicles, Tiling, Land, etc)</t>
  </si>
  <si>
    <t>Machinery, Titled Vehicles, Tiling, Land, etc</t>
  </si>
  <si>
    <t>Have you ever filed bankruptcy?                     Yes or No</t>
  </si>
  <si>
    <t>Are there any judgements pending?                 Yes or No</t>
  </si>
  <si>
    <t xml:space="preserve">Have you ever filed bankruptcy?                     Yes or No </t>
  </si>
  <si>
    <t>Price References</t>
  </si>
  <si>
    <t>Commodities</t>
  </si>
  <si>
    <t>Market Price</t>
  </si>
  <si>
    <t>CWT</t>
  </si>
  <si>
    <t>Fat Cattle</t>
  </si>
  <si>
    <t>$1,500 - $2,500</t>
  </si>
  <si>
    <t>The chart shown above provides price references for various commodities based on market prices as of 11/01/2019. Prices for your commodities may be different than the references shown above, but this can be used as a guide when filling out your personal financial statement.</t>
  </si>
  <si>
    <t>Page 2 of 15/2019</t>
  </si>
  <si>
    <t>Page 1 0f 15/2019</t>
  </si>
  <si>
    <t>Page 3 of 15/2019</t>
  </si>
  <si>
    <t>Page 4 0f 15/2019</t>
  </si>
  <si>
    <t>Page  5 of 15/2019</t>
  </si>
  <si>
    <t>Page 10 of 15/2019</t>
  </si>
  <si>
    <t>Page 11 of 15/2019</t>
  </si>
  <si>
    <t>Page 12 of 15/2019</t>
  </si>
  <si>
    <t>Page 15 of 15/2019</t>
  </si>
  <si>
    <t>Page 14 of 15/2019</t>
  </si>
  <si>
    <r>
      <t xml:space="preserve">Unit                                           </t>
    </r>
    <r>
      <rPr>
        <sz val="15"/>
        <color rgb="FF000000"/>
        <rFont val="Times New Roman"/>
        <family val="1"/>
      </rPr>
      <t xml:space="preserve"> </t>
    </r>
    <r>
      <rPr>
        <sz val="17"/>
        <color rgb="FF000000"/>
        <rFont val="Times New Roman"/>
        <family val="1"/>
      </rPr>
      <t>(Valued per lb or        per head?)</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</si>
</sst>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6" formatCode="&quot;$&quot;#,##0_);[Red]\(&quot;$&quot;#,##0\)"/>
    <numFmt numFmtId="8" formatCode="&quot;$&quot;#,##0.00_);[Red]\(&quot;$&quot;#,##0.00\)"/>
    <numFmt numFmtId="44" formatCode="_(&quot;$&quot;* #,##0.00_);_(&quot;$&quot;* \(#,##0.00\);_(&quot;$&quot;* &quot;-&quot;??_);_(@_)"/>
    <numFmt numFmtId="164" formatCode="&quot;$&quot;#,##0"/>
    <numFmt numFmtId="165" formatCode="m/d/yy;@"/>
    <numFmt numFmtId="166" formatCode="&quot;$&quot;#,##0.00"/>
    <numFmt numFmtId="167" formatCode="_(&quot;$&quot;* #,##0_);_(&quot;$&quot;* \(#,##0\);_(&quot;$&quot;* &quot;-&quot;??_);_(@_)"/>
  </numFmts>
  <fonts count="43" x14ac:knownFonts="1">
    <font>
      <sz val="10"/>
      <color rgb="FF000000"/>
      <name val="Times New Roman"/>
      <charset val="204"/>
    </font>
    <font>
      <sz val="8"/>
      <color rgb="FF000000"/>
      <name val="Arial"/>
      <family val="2"/>
    </font>
    <font>
      <b/>
      <sz val="8"/>
      <color rgb="FF000000"/>
      <name val="Arial"/>
      <family val="2"/>
    </font>
    <font>
      <sz val="10"/>
      <color rgb="FF000000"/>
      <name val="Times New Roman"/>
      <family val="1"/>
    </font>
    <font>
      <sz val="11"/>
      <color rgb="FF000000"/>
      <name val="Times New Roman"/>
      <family val="1"/>
    </font>
    <font>
      <b/>
      <sz val="11"/>
      <color rgb="FF000000"/>
      <name val="Times New Roman"/>
      <family val="1"/>
    </font>
    <font>
      <b/>
      <sz val="11"/>
      <name val="Times New Roman"/>
      <family val="1"/>
    </font>
    <font>
      <sz val="11"/>
      <name val="Times New Roman"/>
      <family val="1"/>
    </font>
    <font>
      <b/>
      <u/>
      <sz val="11"/>
      <color rgb="FF000000"/>
      <name val="Times New Roman"/>
      <family val="1"/>
    </font>
    <font>
      <sz val="10"/>
      <color rgb="FF000000"/>
      <name val="Times New Roman"/>
      <family val="1"/>
    </font>
    <font>
      <b/>
      <sz val="14"/>
      <color rgb="FF000000"/>
      <name val="Times New Roman"/>
      <family val="1"/>
    </font>
    <font>
      <sz val="18"/>
      <color rgb="FF000000"/>
      <name val="Times New Roman"/>
      <family val="1"/>
    </font>
    <font>
      <b/>
      <sz val="22"/>
      <color rgb="FF000000"/>
      <name val="Times New Roman"/>
      <family val="1"/>
    </font>
    <font>
      <sz val="22"/>
      <color rgb="FF000000"/>
      <name val="Times New Roman"/>
      <family val="1"/>
    </font>
    <font>
      <sz val="32"/>
      <color rgb="FF000000"/>
      <name val="Times New Roman"/>
      <family val="1"/>
    </font>
    <font>
      <sz val="14"/>
      <color rgb="FF000000"/>
      <name val="Times New Roman"/>
      <family val="1"/>
    </font>
    <font>
      <sz val="28"/>
      <color rgb="FF000000"/>
      <name val="Times New Roman"/>
      <family val="1"/>
    </font>
    <font>
      <sz val="15"/>
      <color rgb="FF000000"/>
      <name val="Times New Roman"/>
      <family val="1"/>
    </font>
    <font>
      <sz val="15"/>
      <name val="Arial"/>
      <family val="2"/>
    </font>
    <font>
      <sz val="16"/>
      <color rgb="FF000000"/>
      <name val="Times New Roman"/>
      <family val="1"/>
    </font>
    <font>
      <b/>
      <sz val="16"/>
      <name val="Times New Roman"/>
      <family val="1"/>
    </font>
    <font>
      <b/>
      <sz val="20"/>
      <color rgb="FF000000"/>
      <name val="Times New Roman"/>
      <family val="1"/>
    </font>
    <font>
      <sz val="20"/>
      <color rgb="FF000000"/>
      <name val="Times New Roman"/>
      <family val="1"/>
    </font>
    <font>
      <b/>
      <sz val="22"/>
      <name val="Times New Roman"/>
      <family val="1"/>
    </font>
    <font>
      <b/>
      <sz val="26"/>
      <color rgb="FF000000"/>
      <name val="Times New Roman"/>
      <family val="1"/>
    </font>
    <font>
      <sz val="24"/>
      <color rgb="FF000000"/>
      <name val="Times New Roman"/>
      <family val="1"/>
    </font>
    <font>
      <b/>
      <sz val="24"/>
      <color rgb="FF000000"/>
      <name val="Times New Roman"/>
      <family val="1"/>
    </font>
    <font>
      <b/>
      <sz val="48"/>
      <color rgb="FF000000"/>
      <name val="Times New Roman"/>
      <family val="1"/>
    </font>
    <font>
      <sz val="48"/>
      <color rgb="FF000000"/>
      <name val="Times New Roman"/>
      <family val="1"/>
    </font>
    <font>
      <b/>
      <sz val="16"/>
      <color rgb="FF000000"/>
      <name val="Times New Roman"/>
      <family val="1"/>
    </font>
    <font>
      <sz val="16"/>
      <name val="Times New Roman"/>
      <family val="1"/>
    </font>
    <font>
      <b/>
      <sz val="28"/>
      <color rgb="FF000000"/>
      <name val="Times New Roman"/>
      <family val="1"/>
    </font>
    <font>
      <b/>
      <sz val="12"/>
      <name val="Arial"/>
      <family val="2"/>
    </font>
    <font>
      <i/>
      <sz val="10"/>
      <name val="Arial"/>
      <family val="2"/>
    </font>
    <font>
      <b/>
      <sz val="10"/>
      <name val="Arial"/>
      <family val="2"/>
    </font>
    <font>
      <b/>
      <sz val="9"/>
      <name val="Arial"/>
      <family val="2"/>
    </font>
    <font>
      <sz val="12"/>
      <name val="Arial"/>
      <family val="2"/>
    </font>
    <font>
      <sz val="14"/>
      <name val="Arial"/>
      <family val="2"/>
    </font>
    <font>
      <b/>
      <sz val="10"/>
      <color rgb="FF000000"/>
      <name val="Times New Roman"/>
      <family val="1"/>
    </font>
    <font>
      <b/>
      <sz val="18"/>
      <color rgb="FF000000"/>
      <name val="Times New Roman"/>
      <family val="1"/>
    </font>
    <font>
      <sz val="13"/>
      <color rgb="FF000000"/>
      <name val="Times New Roman"/>
      <family val="1"/>
    </font>
    <font>
      <sz val="12"/>
      <color rgb="FF000000"/>
      <name val="Times New Roman"/>
      <family val="1"/>
    </font>
    <font>
      <sz val="17"/>
      <color rgb="FF000000"/>
      <name val="Times New Roman"/>
      <family val="1"/>
    </font>
  </fonts>
  <fills count="9">
    <fill>
      <patternFill patternType="none"/>
    </fill>
    <fill>
      <patternFill patternType="gray125"/>
    </fill>
    <fill>
      <patternFill patternType="solid">
        <fgColor theme="0" tint="-0.14999847407452621"/>
        <bgColor indexed="64"/>
      </patternFill>
    </fill>
    <fill>
      <patternFill patternType="solid">
        <fgColor rgb="FFFFFFCC"/>
      </patternFill>
    </fill>
    <fill>
      <patternFill patternType="solid">
        <fgColor rgb="FF99FF66"/>
        <bgColor indexed="64"/>
      </patternFill>
    </fill>
    <fill>
      <patternFill patternType="solid">
        <fgColor theme="0"/>
        <bgColor indexed="64"/>
      </patternFill>
    </fill>
    <fill>
      <patternFill patternType="solid">
        <fgColor theme="0" tint="-4.9989318521683403E-2"/>
        <bgColor indexed="64"/>
      </patternFill>
    </fill>
    <fill>
      <patternFill patternType="solid">
        <fgColor rgb="FFFFFF99"/>
        <bgColor indexed="64"/>
      </patternFill>
    </fill>
    <fill>
      <patternFill patternType="solid">
        <fgColor indexed="8"/>
        <bgColor indexed="64"/>
      </patternFill>
    </fill>
  </fills>
  <borders count="1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right style="thin">
        <color auto="1"/>
      </right>
      <top style="thin">
        <color auto="1"/>
      </top>
      <bottom/>
      <diagonal/>
    </border>
    <border>
      <left style="thin">
        <color rgb="FFB2B2B2"/>
      </left>
      <right style="thin">
        <color rgb="FFB2B2B2"/>
      </right>
      <top style="thin">
        <color rgb="FFB2B2B2"/>
      </top>
      <bottom style="thin">
        <color rgb="FFB2B2B2"/>
      </bottom>
      <diagonal/>
    </border>
    <border>
      <left style="thin">
        <color auto="1"/>
      </left>
      <right style="thin">
        <color auto="1"/>
      </right>
      <top/>
      <bottom/>
      <diagonal/>
    </border>
    <border>
      <left style="thin">
        <color auto="1"/>
      </left>
      <right style="thin">
        <color auto="1"/>
      </right>
      <top/>
      <bottom style="thin">
        <color auto="1"/>
      </bottom>
      <diagonal/>
    </border>
    <border>
      <left/>
      <right/>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auto="1"/>
      </bottom>
      <diagonal/>
    </border>
  </borders>
  <cellStyleXfs count="3">
    <xf numFmtId="0" fontId="0" fillId="0" borderId="0"/>
    <xf numFmtId="44" fontId="9" fillId="0" borderId="0" applyFont="0" applyFill="0" applyBorder="0" applyAlignment="0" applyProtection="0"/>
    <xf numFmtId="0" fontId="9" fillId="3" borderId="7" applyNumberFormat="0" applyFont="0" applyAlignment="0" applyProtection="0"/>
  </cellStyleXfs>
  <cellXfs count="377">
    <xf numFmtId="0" fontId="0" fillId="0" borderId="0" xfId="0" applyFill="1" applyBorder="1" applyAlignment="1">
      <alignment horizontal="left" vertical="top"/>
    </xf>
    <xf numFmtId="1" fontId="1" fillId="0" borderId="0" xfId="0" applyNumberFormat="1" applyFont="1" applyFill="1" applyBorder="1" applyAlignment="1">
      <alignment horizontal="right" vertical="top" shrinkToFit="1"/>
    </xf>
    <xf numFmtId="1" fontId="2" fillId="0" borderId="0" xfId="0" applyNumberFormat="1" applyFont="1" applyFill="1" applyBorder="1" applyAlignment="1">
      <alignment horizontal="right" vertical="top" shrinkToFit="1"/>
    </xf>
    <xf numFmtId="0" fontId="0" fillId="0" borderId="0" xfId="0" applyFill="1" applyBorder="1" applyAlignment="1">
      <alignment vertical="top"/>
    </xf>
    <xf numFmtId="0" fontId="0" fillId="0" borderId="0" xfId="0"/>
    <xf numFmtId="0" fontId="0" fillId="0" borderId="0" xfId="0" applyAlignment="1"/>
    <xf numFmtId="1" fontId="1" fillId="0" borderId="0" xfId="0" applyNumberFormat="1" applyFont="1" applyFill="1" applyBorder="1" applyAlignment="1">
      <alignment vertical="top" shrinkToFit="1"/>
    </xf>
    <xf numFmtId="0" fontId="4" fillId="0" borderId="0" xfId="0" applyFont="1"/>
    <xf numFmtId="0" fontId="4" fillId="0" borderId="0" xfId="0" applyFont="1" applyFill="1" applyBorder="1" applyAlignment="1">
      <alignment horizontal="left" vertical="top"/>
    </xf>
    <xf numFmtId="0" fontId="6" fillId="0" borderId="1" xfId="0" applyFont="1" applyFill="1" applyBorder="1" applyAlignment="1">
      <alignment horizontal="left" vertical="top" wrapText="1"/>
    </xf>
    <xf numFmtId="0" fontId="6" fillId="0" borderId="1" xfId="0" applyFont="1" applyFill="1" applyBorder="1" applyAlignment="1">
      <alignment vertical="top"/>
    </xf>
    <xf numFmtId="0" fontId="7" fillId="0" borderId="1" xfId="0" applyFont="1" applyFill="1" applyBorder="1" applyAlignment="1">
      <alignment horizontal="left" vertical="top" wrapText="1"/>
    </xf>
    <xf numFmtId="0" fontId="7" fillId="0" borderId="1" xfId="0" applyFont="1" applyFill="1" applyBorder="1" applyAlignment="1">
      <alignment vertical="top"/>
    </xf>
    <xf numFmtId="0" fontId="7" fillId="0" borderId="1" xfId="0" applyFont="1" applyFill="1" applyBorder="1" applyAlignment="1">
      <alignment horizontal="left" vertical="top"/>
    </xf>
    <xf numFmtId="0" fontId="6" fillId="0" borderId="1" xfId="0" applyFont="1" applyFill="1" applyBorder="1" applyAlignment="1">
      <alignment horizontal="left" vertical="top"/>
    </xf>
    <xf numFmtId="1" fontId="4" fillId="0" borderId="1" xfId="0" applyNumberFormat="1" applyFont="1" applyFill="1" applyBorder="1" applyAlignment="1">
      <alignment vertical="top" shrinkToFit="1"/>
    </xf>
    <xf numFmtId="0" fontId="5" fillId="0" borderId="1" xfId="0" applyFont="1" applyFill="1" applyBorder="1" applyAlignment="1">
      <alignment vertical="top"/>
    </xf>
    <xf numFmtId="0" fontId="4" fillId="0" borderId="1" xfId="0" applyFont="1" applyFill="1" applyBorder="1" applyAlignment="1">
      <alignment vertical="top"/>
    </xf>
    <xf numFmtId="0" fontId="4" fillId="0" borderId="1" xfId="0" applyFont="1" applyFill="1" applyBorder="1" applyAlignment="1">
      <alignment horizontal="left" vertical="top"/>
    </xf>
    <xf numFmtId="0" fontId="4" fillId="0" borderId="1" xfId="0" applyFont="1" applyBorder="1" applyAlignment="1"/>
    <xf numFmtId="0" fontId="5" fillId="0" borderId="1" xfId="0" applyFont="1" applyBorder="1" applyAlignment="1"/>
    <xf numFmtId="0" fontId="4" fillId="0" borderId="1" xfId="0" applyFont="1" applyBorder="1"/>
    <xf numFmtId="0" fontId="5" fillId="0" borderId="1" xfId="0" applyFont="1" applyBorder="1"/>
    <xf numFmtId="0" fontId="4" fillId="0" borderId="2" xfId="0" applyFont="1" applyFill="1" applyBorder="1" applyAlignment="1">
      <alignment horizontal="left" vertical="top"/>
    </xf>
    <xf numFmtId="0" fontId="4" fillId="0" borderId="3" xfId="0" applyFont="1" applyFill="1" applyBorder="1" applyAlignment="1">
      <alignment horizontal="left" vertical="top"/>
    </xf>
    <xf numFmtId="0" fontId="0" fillId="0" borderId="1" xfId="0" applyBorder="1"/>
    <xf numFmtId="0" fontId="4" fillId="0" borderId="1" xfId="0" applyFont="1" applyFill="1" applyBorder="1" applyAlignment="1">
      <alignment horizontal="left" vertical="top" wrapText="1"/>
    </xf>
    <xf numFmtId="0" fontId="3" fillId="0" borderId="1" xfId="0" applyFont="1" applyFill="1" applyBorder="1" applyAlignment="1">
      <alignment horizontal="left" vertical="top"/>
    </xf>
    <xf numFmtId="0" fontId="0" fillId="0" borderId="1" xfId="0" applyFill="1" applyBorder="1" applyAlignment="1">
      <alignment horizontal="left" vertical="top"/>
    </xf>
    <xf numFmtId="0" fontId="5" fillId="0" borderId="1" xfId="0" applyFont="1" applyFill="1" applyBorder="1" applyAlignment="1">
      <alignment horizontal="left" vertical="top"/>
    </xf>
    <xf numFmtId="0" fontId="5" fillId="0" borderId="2" xfId="0" applyFont="1" applyFill="1" applyBorder="1" applyAlignment="1">
      <alignment horizontal="left" vertical="top"/>
    </xf>
    <xf numFmtId="0" fontId="5" fillId="0" borderId="0" xfId="0" applyFont="1" applyFill="1" applyBorder="1" applyAlignment="1">
      <alignment horizontal="left" vertical="top"/>
    </xf>
    <xf numFmtId="0" fontId="5" fillId="0" borderId="0" xfId="0" applyFont="1" applyBorder="1"/>
    <xf numFmtId="0" fontId="4" fillId="0" borderId="0" xfId="0" applyFont="1" applyBorder="1" applyAlignment="1"/>
    <xf numFmtId="0" fontId="5" fillId="0" borderId="0" xfId="0" applyFont="1" applyBorder="1" applyAlignment="1">
      <alignment horizontal="left"/>
    </xf>
    <xf numFmtId="0" fontId="5" fillId="0" borderId="0" xfId="0" applyFont="1" applyBorder="1" applyAlignment="1"/>
    <xf numFmtId="0" fontId="3" fillId="0" borderId="0" xfId="0" applyFont="1" applyFill="1" applyBorder="1" applyAlignment="1">
      <alignment horizontal="left" vertical="top"/>
    </xf>
    <xf numFmtId="164" fontId="0" fillId="0" borderId="0" xfId="0" applyNumberFormat="1"/>
    <xf numFmtId="0" fontId="0" fillId="0" borderId="0" xfId="0" applyAlignment="1">
      <alignment horizontal="center"/>
    </xf>
    <xf numFmtId="0" fontId="4" fillId="4" borderId="1" xfId="0" applyFont="1" applyFill="1" applyBorder="1" applyAlignment="1">
      <alignment horizontal="left" vertical="top"/>
    </xf>
    <xf numFmtId="0" fontId="4" fillId="4" borderId="4" xfId="0" applyFont="1" applyFill="1" applyBorder="1" applyAlignment="1">
      <alignment horizontal="left" vertical="top"/>
    </xf>
    <xf numFmtId="0" fontId="4" fillId="4" borderId="1" xfId="0" applyFont="1" applyFill="1" applyBorder="1"/>
    <xf numFmtId="0" fontId="11" fillId="0" borderId="0" xfId="0" applyFont="1"/>
    <xf numFmtId="0" fontId="11" fillId="0" borderId="0" xfId="0" applyFont="1" applyFill="1" applyBorder="1" applyAlignment="1">
      <alignment horizontal="left" vertical="top"/>
    </xf>
    <xf numFmtId="0" fontId="13" fillId="0" borderId="0" xfId="0" applyFont="1" applyFill="1" applyBorder="1" applyAlignment="1">
      <alignment horizontal="left" vertical="top"/>
    </xf>
    <xf numFmtId="0" fontId="13" fillId="0" borderId="1" xfId="0" applyFont="1" applyFill="1" applyBorder="1" applyAlignment="1">
      <alignment horizontal="left" vertical="top"/>
    </xf>
    <xf numFmtId="0" fontId="13" fillId="0" borderId="0" xfId="0" applyFont="1"/>
    <xf numFmtId="0" fontId="12" fillId="0" borderId="2" xfId="0" applyFont="1" applyFill="1" applyBorder="1" applyAlignment="1">
      <alignment horizontal="left" vertical="top"/>
    </xf>
    <xf numFmtId="0" fontId="13" fillId="0" borderId="2" xfId="0" applyFont="1" applyFill="1" applyBorder="1" applyAlignment="1">
      <alignment horizontal="left" vertical="top"/>
    </xf>
    <xf numFmtId="0" fontId="13" fillId="0" borderId="3" xfId="0" applyFont="1" applyFill="1" applyBorder="1" applyAlignment="1">
      <alignment horizontal="left" vertical="top"/>
    </xf>
    <xf numFmtId="0" fontId="13" fillId="0" borderId="5" xfId="0" applyFont="1" applyFill="1" applyBorder="1" applyAlignment="1">
      <alignment horizontal="left" vertical="top"/>
    </xf>
    <xf numFmtId="0" fontId="13" fillId="0" borderId="4" xfId="0" applyFont="1" applyFill="1" applyBorder="1" applyAlignment="1">
      <alignment horizontal="left" vertical="top"/>
    </xf>
    <xf numFmtId="0" fontId="12" fillId="0" borderId="8" xfId="0" applyFont="1" applyFill="1" applyBorder="1" applyAlignment="1">
      <alignment horizontal="left" vertical="top"/>
    </xf>
    <xf numFmtId="0" fontId="13" fillId="0" borderId="9" xfId="0" applyFont="1" applyFill="1" applyBorder="1" applyAlignment="1">
      <alignment horizontal="left" vertical="top"/>
    </xf>
    <xf numFmtId="0" fontId="12" fillId="0" borderId="9" xfId="0" applyFont="1" applyFill="1" applyBorder="1" applyAlignment="1">
      <alignment horizontal="left" vertical="top"/>
    </xf>
    <xf numFmtId="0" fontId="13" fillId="0" borderId="1" xfId="0" applyFont="1" applyBorder="1"/>
    <xf numFmtId="0" fontId="14" fillId="0" borderId="0" xfId="0" applyFont="1" applyFill="1" applyBorder="1" applyAlignment="1">
      <alignment horizontal="left" vertical="top"/>
    </xf>
    <xf numFmtId="0" fontId="15" fillId="0" borderId="0" xfId="0" applyFont="1" applyFill="1" applyBorder="1" applyAlignment="1">
      <alignment horizontal="left" vertical="top"/>
    </xf>
    <xf numFmtId="0" fontId="15" fillId="0" borderId="0" xfId="0" applyFont="1"/>
    <xf numFmtId="0" fontId="16" fillId="0" borderId="0" xfId="0" applyFont="1" applyFill="1" applyBorder="1" applyAlignment="1">
      <alignment horizontal="left" vertical="top"/>
    </xf>
    <xf numFmtId="0" fontId="15" fillId="0" borderId="1" xfId="0" applyFont="1" applyBorder="1"/>
    <xf numFmtId="0" fontId="15" fillId="2" borderId="1" xfId="0" applyFont="1" applyFill="1" applyBorder="1"/>
    <xf numFmtId="0" fontId="10" fillId="0" borderId="1" xfId="0" applyFont="1" applyBorder="1"/>
    <xf numFmtId="44" fontId="15" fillId="0" borderId="1" xfId="1" applyFont="1" applyBorder="1"/>
    <xf numFmtId="0" fontId="15" fillId="0" borderId="1" xfId="0" applyFont="1" applyFill="1" applyBorder="1"/>
    <xf numFmtId="0" fontId="10" fillId="0" borderId="1" xfId="0" applyFont="1" applyFill="1" applyBorder="1"/>
    <xf numFmtId="0" fontId="15" fillId="0" borderId="0" xfId="0" applyFont="1" applyFill="1" applyBorder="1"/>
    <xf numFmtId="0" fontId="15" fillId="0" borderId="0" xfId="0" applyFont="1" applyAlignment="1"/>
    <xf numFmtId="0" fontId="10" fillId="0" borderId="1" xfId="0" applyFont="1" applyFill="1" applyBorder="1" applyAlignment="1">
      <alignment wrapText="1"/>
    </xf>
    <xf numFmtId="0" fontId="17" fillId="0" borderId="0" xfId="0" applyFont="1"/>
    <xf numFmtId="0" fontId="17" fillId="0" borderId="0" xfId="0" applyFont="1" applyFill="1" applyBorder="1" applyAlignment="1">
      <alignment horizontal="left" vertical="top"/>
    </xf>
    <xf numFmtId="164" fontId="17" fillId="0" borderId="0" xfId="0" applyNumberFormat="1" applyFont="1"/>
    <xf numFmtId="0" fontId="17" fillId="0" borderId="0" xfId="0" applyFont="1" applyAlignment="1">
      <alignment horizontal="center"/>
    </xf>
    <xf numFmtId="0" fontId="0" fillId="0" borderId="0" xfId="0"/>
    <xf numFmtId="0" fontId="19" fillId="0" borderId="0" xfId="0" applyFont="1"/>
    <xf numFmtId="0" fontId="19" fillId="0" borderId="0" xfId="0" quotePrefix="1" applyFont="1"/>
    <xf numFmtId="0" fontId="19" fillId="0" borderId="0" xfId="0" applyFont="1"/>
    <xf numFmtId="0" fontId="19" fillId="0" borderId="0" xfId="0" applyFont="1" applyFill="1" applyBorder="1" applyAlignment="1">
      <alignment horizontal="left" vertical="top"/>
    </xf>
    <xf numFmtId="0" fontId="19" fillId="0" borderId="0" xfId="0" applyFont="1" applyAlignment="1"/>
    <xf numFmtId="0" fontId="20" fillId="0" borderId="0" xfId="0" applyFont="1" applyFill="1" applyBorder="1" applyAlignment="1" applyProtection="1">
      <alignment horizontal="center"/>
      <protection locked="0"/>
    </xf>
    <xf numFmtId="0" fontId="11" fillId="0" borderId="0" xfId="0" quotePrefix="1" applyFont="1"/>
    <xf numFmtId="0" fontId="0" fillId="0" borderId="0" xfId="0"/>
    <xf numFmtId="0" fontId="22" fillId="0" borderId="0" xfId="0" applyFont="1"/>
    <xf numFmtId="0" fontId="12" fillId="0" borderId="0" xfId="0" applyFont="1"/>
    <xf numFmtId="0" fontId="13" fillId="0" borderId="0" xfId="0" applyFont="1" applyBorder="1"/>
    <xf numFmtId="0" fontId="13" fillId="0" borderId="0" xfId="0" applyFont="1" applyFill="1" applyBorder="1" applyAlignment="1" applyProtection="1">
      <alignment horizontal="center"/>
      <protection locked="0"/>
    </xf>
    <xf numFmtId="0" fontId="23" fillId="0" borderId="0" xfId="0" applyFont="1" applyAlignment="1"/>
    <xf numFmtId="0" fontId="13" fillId="0" borderId="0" xfId="0" applyFont="1" applyAlignment="1">
      <alignment horizontal="center"/>
    </xf>
    <xf numFmtId="0" fontId="13" fillId="5" borderId="0" xfId="0" applyFont="1" applyFill="1" applyBorder="1" applyAlignment="1"/>
    <xf numFmtId="0" fontId="13" fillId="0" borderId="0" xfId="0" applyFont="1" applyAlignment="1"/>
    <xf numFmtId="0" fontId="22" fillId="6" borderId="1" xfId="0" applyFont="1" applyFill="1" applyBorder="1"/>
    <xf numFmtId="0" fontId="22" fillId="0" borderId="1" xfId="0" applyFont="1" applyBorder="1" applyProtection="1">
      <protection locked="0"/>
    </xf>
    <xf numFmtId="0" fontId="19" fillId="0" borderId="0" xfId="0" applyFont="1"/>
    <xf numFmtId="0" fontId="0" fillId="0" borderId="0" xfId="0"/>
    <xf numFmtId="0" fontId="13" fillId="0" borderId="0" xfId="0" applyFont="1"/>
    <xf numFmtId="0" fontId="25" fillId="0" borderId="0" xfId="0" applyFont="1" applyFill="1" applyBorder="1" applyAlignment="1">
      <alignment horizontal="left" vertical="top"/>
    </xf>
    <xf numFmtId="0" fontId="25" fillId="0" borderId="1" xfId="0" applyFont="1" applyFill="1" applyBorder="1" applyAlignment="1">
      <alignment horizontal="left" vertical="top"/>
    </xf>
    <xf numFmtId="0" fontId="25" fillId="0" borderId="0" xfId="0" applyFont="1"/>
    <xf numFmtId="0" fontId="28" fillId="0" borderId="0" xfId="0" applyFont="1" applyFill="1" applyBorder="1" applyAlignment="1">
      <alignment horizontal="left" vertical="top"/>
    </xf>
    <xf numFmtId="0" fontId="28" fillId="0" borderId="1" xfId="0" applyFont="1" applyFill="1" applyBorder="1" applyAlignment="1">
      <alignment horizontal="left" vertical="top"/>
    </xf>
    <xf numFmtId="0" fontId="28" fillId="0" borderId="0" xfId="0" applyFont="1"/>
    <xf numFmtId="0" fontId="27" fillId="7" borderId="1" xfId="0" applyFont="1" applyFill="1" applyBorder="1" applyAlignment="1">
      <alignment horizontal="left" vertical="top"/>
    </xf>
    <xf numFmtId="0" fontId="26" fillId="7" borderId="3" xfId="0" applyFont="1" applyFill="1" applyBorder="1" applyAlignment="1"/>
    <xf numFmtId="0" fontId="26" fillId="7" borderId="5" xfId="0" applyFont="1" applyFill="1" applyBorder="1" applyAlignment="1"/>
    <xf numFmtId="0" fontId="26" fillId="7" borderId="4" xfId="0" applyFont="1" applyFill="1" applyBorder="1" applyAlignment="1"/>
    <xf numFmtId="0" fontId="25" fillId="7" borderId="4" xfId="0" applyFont="1" applyFill="1" applyBorder="1"/>
    <xf numFmtId="0" fontId="25" fillId="0" borderId="1" xfId="0" applyFont="1" applyBorder="1"/>
    <xf numFmtId="0" fontId="29" fillId="7" borderId="1" xfId="0" applyFont="1" applyFill="1" applyBorder="1" applyAlignment="1">
      <alignment horizontal="left" vertical="top"/>
    </xf>
    <xf numFmtId="0" fontId="19" fillId="0" borderId="1" xfId="0" applyFont="1" applyFill="1" applyBorder="1" applyAlignment="1">
      <alignment horizontal="left" vertical="top"/>
    </xf>
    <xf numFmtId="0" fontId="27" fillId="7" borderId="1" xfId="0" applyFont="1" applyFill="1" applyBorder="1" applyAlignment="1">
      <alignment vertical="top"/>
    </xf>
    <xf numFmtId="0" fontId="20" fillId="0" borderId="1" xfId="0" applyFont="1" applyFill="1" applyBorder="1" applyAlignment="1">
      <alignment horizontal="left" vertical="top" wrapText="1"/>
    </xf>
    <xf numFmtId="0" fontId="20" fillId="0" borderId="1" xfId="0" applyFont="1" applyFill="1" applyBorder="1" applyAlignment="1">
      <alignment vertical="top"/>
    </xf>
    <xf numFmtId="0" fontId="20" fillId="7" borderId="1" xfId="0" applyFont="1" applyFill="1" applyBorder="1" applyAlignment="1">
      <alignment horizontal="left" vertical="top" wrapText="1"/>
    </xf>
    <xf numFmtId="0" fontId="30" fillId="0" borderId="1" xfId="0" applyFont="1" applyFill="1" applyBorder="1" applyAlignment="1">
      <alignment horizontal="left" vertical="top" wrapText="1"/>
    </xf>
    <xf numFmtId="0" fontId="30" fillId="0" borderId="1" xfId="0" applyNumberFormat="1" applyFont="1" applyFill="1" applyBorder="1" applyAlignment="1">
      <alignment vertical="top"/>
    </xf>
    <xf numFmtId="0" fontId="20" fillId="5" borderId="1" xfId="0" applyFont="1" applyFill="1" applyBorder="1" applyAlignment="1">
      <alignment horizontal="left" vertical="top" wrapText="1"/>
    </xf>
    <xf numFmtId="0" fontId="20" fillId="7" borderId="1" xfId="0" applyFont="1" applyFill="1" applyBorder="1" applyAlignment="1">
      <alignment horizontal="left" vertical="top"/>
    </xf>
    <xf numFmtId="0" fontId="30" fillId="0" borderId="1" xfId="0" applyFont="1" applyFill="1" applyBorder="1" applyAlignment="1">
      <alignment horizontal="left" vertical="top"/>
    </xf>
    <xf numFmtId="0" fontId="29" fillId="5" borderId="1" xfId="0" applyFont="1" applyFill="1" applyBorder="1" applyAlignment="1">
      <alignment vertical="top"/>
    </xf>
    <xf numFmtId="0" fontId="29" fillId="0" borderId="1" xfId="0" applyFont="1" applyFill="1" applyBorder="1" applyAlignment="1">
      <alignment vertical="top"/>
    </xf>
    <xf numFmtId="0" fontId="19" fillId="0" borderId="1" xfId="0" applyFont="1" applyFill="1" applyBorder="1" applyAlignment="1">
      <alignment vertical="top"/>
    </xf>
    <xf numFmtId="0" fontId="20" fillId="5" borderId="1" xfId="0" applyFont="1" applyFill="1" applyBorder="1" applyAlignment="1">
      <alignment horizontal="left" vertical="top"/>
    </xf>
    <xf numFmtId="0" fontId="29" fillId="0" borderId="1" xfId="0" applyNumberFormat="1" applyFont="1" applyFill="1" applyBorder="1" applyAlignment="1">
      <alignment horizontal="right" vertical="top"/>
    </xf>
    <xf numFmtId="0" fontId="29" fillId="7" borderId="1" xfId="0" applyFont="1" applyFill="1" applyBorder="1" applyAlignment="1">
      <alignment vertical="top"/>
    </xf>
    <xf numFmtId="0" fontId="20" fillId="0" borderId="1" xfId="0" applyFont="1" applyFill="1" applyBorder="1" applyAlignment="1">
      <alignment horizontal="left" vertical="top"/>
    </xf>
    <xf numFmtId="0" fontId="29" fillId="7" borderId="1" xfId="0" applyFont="1" applyFill="1" applyBorder="1" applyAlignment="1"/>
    <xf numFmtId="0" fontId="19" fillId="0" borderId="1" xfId="0" applyNumberFormat="1" applyFont="1" applyBorder="1" applyAlignment="1"/>
    <xf numFmtId="0" fontId="19" fillId="0" borderId="1" xfId="0" applyFont="1" applyBorder="1" applyAlignment="1"/>
    <xf numFmtId="0" fontId="29" fillId="5" borderId="1" xfId="0" applyFont="1" applyFill="1" applyBorder="1" applyAlignment="1"/>
    <xf numFmtId="0" fontId="29" fillId="0" borderId="1" xfId="0" applyFont="1" applyBorder="1" applyAlignment="1"/>
    <xf numFmtId="0" fontId="29" fillId="4" borderId="1" xfId="0" applyFont="1" applyFill="1" applyBorder="1"/>
    <xf numFmtId="0" fontId="29" fillId="0" borderId="1" xfId="0" applyFont="1" applyBorder="1"/>
    <xf numFmtId="0" fontId="20" fillId="7" borderId="1" xfId="0" applyFont="1" applyFill="1" applyBorder="1" applyAlignment="1"/>
    <xf numFmtId="0" fontId="19" fillId="0" borderId="1" xfId="0" applyFont="1" applyBorder="1"/>
    <xf numFmtId="0" fontId="29" fillId="5" borderId="1" xfId="0" applyFont="1" applyFill="1" applyBorder="1"/>
    <xf numFmtId="0" fontId="29" fillId="0" borderId="0" xfId="0" applyFont="1" applyFill="1" applyBorder="1" applyAlignment="1">
      <alignment horizontal="center" vertical="top"/>
    </xf>
    <xf numFmtId="0" fontId="19" fillId="0" borderId="1" xfId="0" applyNumberFormat="1" applyFont="1" applyFill="1" applyBorder="1" applyAlignment="1">
      <alignment vertical="top"/>
    </xf>
    <xf numFmtId="0" fontId="0" fillId="0" borderId="0" xfId="0"/>
    <xf numFmtId="0" fontId="26" fillId="7" borderId="1" xfId="0" applyFont="1" applyFill="1" applyBorder="1" applyAlignment="1">
      <alignment horizontal="left" vertical="top"/>
    </xf>
    <xf numFmtId="0" fontId="0" fillId="0" borderId="0" xfId="0"/>
    <xf numFmtId="0" fontId="10" fillId="7" borderId="1" xfId="0" applyFont="1" applyFill="1" applyBorder="1" applyAlignment="1">
      <alignment horizontal="left" vertical="top"/>
    </xf>
    <xf numFmtId="0" fontId="15" fillId="0" borderId="1" xfId="0" applyFont="1" applyFill="1" applyBorder="1" applyAlignment="1">
      <alignment horizontal="left" vertical="top"/>
    </xf>
    <xf numFmtId="0" fontId="10" fillId="7" borderId="3" xfId="0" applyFont="1" applyFill="1" applyBorder="1" applyAlignment="1">
      <alignment vertical="top"/>
    </xf>
    <xf numFmtId="0" fontId="10" fillId="7" borderId="4" xfId="0" applyFont="1" applyFill="1" applyBorder="1" applyAlignment="1">
      <alignment vertical="top"/>
    </xf>
    <xf numFmtId="0" fontId="31" fillId="7" borderId="2" xfId="0" applyFont="1" applyFill="1" applyBorder="1" applyAlignment="1">
      <alignment horizontal="left" vertical="top"/>
    </xf>
    <xf numFmtId="0" fontId="16" fillId="0" borderId="0" xfId="0" applyFont="1"/>
    <xf numFmtId="0" fontId="16" fillId="0" borderId="1" xfId="0" applyFont="1" applyFill="1" applyBorder="1" applyAlignment="1">
      <alignment horizontal="left" vertical="top"/>
    </xf>
    <xf numFmtId="0" fontId="31" fillId="7" borderId="1" xfId="0" applyFont="1" applyFill="1" applyBorder="1" applyAlignment="1">
      <alignment horizontal="left" vertical="top"/>
    </xf>
    <xf numFmtId="0" fontId="16" fillId="0" borderId="1" xfId="0" applyFont="1" applyBorder="1"/>
    <xf numFmtId="0" fontId="32" fillId="0" borderId="0" xfId="0" applyFont="1" applyFill="1"/>
    <xf numFmtId="0" fontId="0" fillId="0" borderId="0" xfId="0" applyFill="1"/>
    <xf numFmtId="0" fontId="33" fillId="0" borderId="0" xfId="0" applyFont="1" applyFill="1"/>
    <xf numFmtId="0" fontId="0" fillId="0" borderId="0" xfId="0" applyBorder="1" applyAlignment="1">
      <alignment horizontal="center"/>
    </xf>
    <xf numFmtId="166" fontId="0" fillId="0" borderId="0" xfId="0" applyNumberFormat="1" applyBorder="1" applyAlignment="1" applyProtection="1">
      <alignment horizontal="center"/>
      <protection locked="0"/>
    </xf>
    <xf numFmtId="0" fontId="0" fillId="8" borderId="0" xfId="0" applyFill="1" applyBorder="1" applyAlignment="1">
      <alignment horizontal="center"/>
    </xf>
    <xf numFmtId="166" fontId="0" fillId="8" borderId="0" xfId="0" applyNumberFormat="1" applyFill="1" applyBorder="1" applyAlignment="1" applyProtection="1">
      <alignment horizontal="center"/>
      <protection locked="0"/>
    </xf>
    <xf numFmtId="0" fontId="0" fillId="0" borderId="0" xfId="0" applyFill="1" applyBorder="1" applyAlignment="1">
      <alignment horizontal="center"/>
    </xf>
    <xf numFmtId="166" fontId="0" fillId="0" borderId="0" xfId="0" applyNumberFormat="1" applyFill="1" applyBorder="1" applyAlignment="1" applyProtection="1">
      <alignment horizontal="center"/>
      <protection locked="0"/>
    </xf>
    <xf numFmtId="0" fontId="0" fillId="0" borderId="0" xfId="0" applyBorder="1" applyAlignment="1">
      <alignment horizontal="left"/>
    </xf>
    <xf numFmtId="0" fontId="19" fillId="0" borderId="0" xfId="0" applyFont="1" applyFill="1" applyBorder="1" applyAlignment="1">
      <alignment vertical="top"/>
    </xf>
    <xf numFmtId="0" fontId="36" fillId="0" borderId="0" xfId="0" applyFont="1"/>
    <xf numFmtId="0" fontId="19" fillId="0" borderId="0" xfId="0" applyFont="1" applyFill="1" applyBorder="1" applyAlignment="1">
      <alignment horizontal="left"/>
    </xf>
    <xf numFmtId="0" fontId="29" fillId="0" borderId="0" xfId="0" applyFont="1" applyFill="1" applyBorder="1" applyAlignment="1">
      <alignment horizontal="left"/>
    </xf>
    <xf numFmtId="0" fontId="15" fillId="0" borderId="1" xfId="0" applyFont="1" applyBorder="1" applyProtection="1">
      <protection locked="0"/>
    </xf>
    <xf numFmtId="0" fontId="15" fillId="0" borderId="0" xfId="0" applyFont="1" applyProtection="1">
      <protection locked="0"/>
    </xf>
    <xf numFmtId="0" fontId="0" fillId="0" borderId="0" xfId="0"/>
    <xf numFmtId="0" fontId="16" fillId="0" borderId="1" xfId="0" applyFont="1" applyFill="1" applyBorder="1" applyAlignment="1" applyProtection="1">
      <alignment horizontal="left" vertical="top"/>
      <protection locked="0"/>
    </xf>
    <xf numFmtId="0" fontId="31" fillId="0" borderId="1" xfId="0" applyFont="1" applyFill="1" applyBorder="1" applyAlignment="1" applyProtection="1">
      <alignment horizontal="left" vertical="top"/>
      <protection locked="0"/>
    </xf>
    <xf numFmtId="0" fontId="16" fillId="0" borderId="1" xfId="0" applyFont="1" applyBorder="1" applyProtection="1">
      <protection locked="0"/>
    </xf>
    <xf numFmtId="0" fontId="13" fillId="0" borderId="1" xfId="0" applyFont="1" applyFill="1" applyBorder="1" applyAlignment="1" applyProtection="1">
      <alignment horizontal="left" vertical="top"/>
      <protection locked="0"/>
    </xf>
    <xf numFmtId="0" fontId="13" fillId="0" borderId="2" xfId="0" applyFont="1" applyFill="1" applyBorder="1" applyAlignment="1" applyProtection="1">
      <alignment horizontal="left" vertical="top"/>
      <protection locked="0"/>
    </xf>
    <xf numFmtId="0" fontId="10" fillId="0" borderId="1" xfId="0" applyFont="1" applyFill="1" applyBorder="1" applyAlignment="1" applyProtection="1">
      <alignment horizontal="left" vertical="top"/>
      <protection locked="0"/>
    </xf>
    <xf numFmtId="0" fontId="15" fillId="0" borderId="1" xfId="0" applyFont="1" applyFill="1" applyBorder="1" applyAlignment="1" applyProtection="1">
      <alignment horizontal="left" vertical="top"/>
      <protection locked="0"/>
    </xf>
    <xf numFmtId="0" fontId="25" fillId="0" borderId="1" xfId="0" applyFont="1" applyFill="1" applyBorder="1" applyAlignment="1" applyProtection="1">
      <alignment horizontal="left" vertical="top"/>
      <protection locked="0"/>
    </xf>
    <xf numFmtId="0" fontId="25" fillId="0" borderId="9" xfId="0" applyFont="1" applyFill="1" applyBorder="1" applyAlignment="1" applyProtection="1">
      <alignment horizontal="left" vertical="top"/>
      <protection locked="0"/>
    </xf>
    <xf numFmtId="0" fontId="25" fillId="0" borderId="1" xfId="0" applyFont="1" applyBorder="1" applyProtection="1">
      <protection locked="0"/>
    </xf>
    <xf numFmtId="0" fontId="19" fillId="0" borderId="1" xfId="0" applyFont="1" applyFill="1" applyBorder="1" applyAlignment="1" applyProtection="1">
      <alignment horizontal="left" vertical="top"/>
      <protection locked="0"/>
    </xf>
    <xf numFmtId="0" fontId="28" fillId="0" borderId="1" xfId="0" applyFont="1" applyFill="1" applyBorder="1" applyAlignment="1" applyProtection="1">
      <alignment horizontal="left" vertical="top"/>
      <protection locked="0"/>
    </xf>
    <xf numFmtId="0" fontId="28" fillId="0" borderId="1" xfId="0" applyFont="1" applyFill="1" applyBorder="1" applyAlignment="1" applyProtection="1">
      <alignment horizontal="left" vertical="top" wrapText="1"/>
      <protection locked="0"/>
    </xf>
    <xf numFmtId="0" fontId="27" fillId="0" borderId="1" xfId="0" applyFont="1" applyFill="1" applyBorder="1" applyAlignment="1" applyProtection="1">
      <alignment horizontal="left" vertical="top"/>
      <protection locked="0"/>
    </xf>
    <xf numFmtId="0" fontId="26" fillId="0" borderId="1" xfId="0" applyFont="1" applyFill="1" applyBorder="1" applyAlignment="1" applyProtection="1">
      <alignment horizontal="left" vertical="top"/>
      <protection locked="0"/>
    </xf>
    <xf numFmtId="0" fontId="15" fillId="0" borderId="0" xfId="0" applyFont="1" applyAlignment="1" applyProtection="1">
      <protection locked="0"/>
    </xf>
    <xf numFmtId="0" fontId="13" fillId="0" borderId="0" xfId="0" applyFont="1" applyProtection="1">
      <protection locked="0"/>
    </xf>
    <xf numFmtId="0" fontId="19" fillId="0" borderId="0" xfId="0" applyFont="1" applyFill="1" applyBorder="1" applyAlignment="1" applyProtection="1">
      <alignment horizontal="center" vertical="top"/>
      <protection locked="0"/>
    </xf>
    <xf numFmtId="0" fontId="19" fillId="0" borderId="13" xfId="0" applyFont="1" applyFill="1" applyBorder="1" applyAlignment="1" applyProtection="1">
      <alignment horizontal="left"/>
      <protection locked="0"/>
    </xf>
    <xf numFmtId="0" fontId="19" fillId="0" borderId="5" xfId="0" applyFont="1" applyFill="1" applyBorder="1" applyAlignment="1" applyProtection="1">
      <alignment horizontal="left"/>
      <protection locked="0"/>
    </xf>
    <xf numFmtId="0" fontId="30" fillId="0" borderId="1" xfId="0" applyNumberFormat="1" applyFont="1" applyFill="1" applyBorder="1" applyAlignment="1" applyProtection="1">
      <alignment vertical="top"/>
      <protection hidden="1"/>
    </xf>
    <xf numFmtId="0" fontId="30" fillId="0" borderId="1" xfId="0" applyNumberFormat="1" applyFont="1" applyFill="1" applyBorder="1" applyAlignment="1" applyProtection="1">
      <alignment horizontal="right" vertical="top"/>
      <protection hidden="1"/>
    </xf>
    <xf numFmtId="0" fontId="29" fillId="0" borderId="0" xfId="0" applyFont="1" applyFill="1" applyBorder="1" applyAlignment="1" applyProtection="1">
      <alignment horizontal="left" vertical="top"/>
      <protection locked="0"/>
    </xf>
    <xf numFmtId="0" fontId="13" fillId="0" borderId="1" xfId="0" applyNumberFormat="1" applyFont="1" applyFill="1" applyBorder="1" applyAlignment="1" applyProtection="1">
      <alignment horizontal="left" vertical="top"/>
    </xf>
    <xf numFmtId="0" fontId="13" fillId="0" borderId="1" xfId="0" applyNumberFormat="1" applyFont="1" applyFill="1" applyBorder="1" applyAlignment="1">
      <alignment horizontal="left" vertical="top"/>
    </xf>
    <xf numFmtId="0" fontId="29" fillId="0" borderId="1" xfId="0" applyNumberFormat="1" applyFont="1" applyBorder="1" applyAlignment="1"/>
    <xf numFmtId="0" fontId="20" fillId="0" borderId="1" xfId="0" applyNumberFormat="1" applyFont="1" applyFill="1" applyBorder="1" applyAlignment="1">
      <alignment vertical="top"/>
    </xf>
    <xf numFmtId="0" fontId="19" fillId="0" borderId="1" xfId="0" applyNumberFormat="1" applyFont="1" applyFill="1" applyBorder="1" applyAlignment="1">
      <alignment vertical="top" shrinkToFit="1"/>
    </xf>
    <xf numFmtId="167" fontId="16" fillId="4" borderId="1" xfId="1" applyNumberFormat="1" applyFont="1" applyFill="1" applyBorder="1" applyAlignment="1">
      <alignment horizontal="left" vertical="top"/>
    </xf>
    <xf numFmtId="167" fontId="13" fillId="4" borderId="1" xfId="1" applyNumberFormat="1" applyFont="1" applyFill="1" applyBorder="1" applyAlignment="1">
      <alignment horizontal="left" vertical="top"/>
    </xf>
    <xf numFmtId="167" fontId="13" fillId="4" borderId="4" xfId="1" applyNumberFormat="1" applyFont="1" applyFill="1" applyBorder="1" applyAlignment="1">
      <alignment horizontal="left" vertical="top"/>
    </xf>
    <xf numFmtId="167" fontId="15" fillId="4" borderId="1" xfId="1" applyNumberFormat="1" applyFont="1" applyFill="1" applyBorder="1" applyAlignment="1">
      <alignment horizontal="left" vertical="top"/>
    </xf>
    <xf numFmtId="167" fontId="13" fillId="4" borderId="2" xfId="1" applyNumberFormat="1" applyFont="1" applyFill="1" applyBorder="1" applyAlignment="1">
      <alignment horizontal="left" vertical="top"/>
    </xf>
    <xf numFmtId="167" fontId="25" fillId="4" borderId="1" xfId="1" applyNumberFormat="1" applyFont="1" applyFill="1" applyBorder="1" applyAlignment="1">
      <alignment horizontal="left" vertical="top"/>
    </xf>
    <xf numFmtId="167" fontId="19" fillId="4" borderId="1" xfId="1" applyNumberFormat="1" applyFont="1" applyFill="1" applyBorder="1" applyAlignment="1">
      <alignment horizontal="left" vertical="top"/>
    </xf>
    <xf numFmtId="167" fontId="28" fillId="4" borderId="1" xfId="1" applyNumberFormat="1" applyFont="1" applyFill="1" applyBorder="1" applyAlignment="1">
      <alignment horizontal="left" vertical="top"/>
    </xf>
    <xf numFmtId="167" fontId="22" fillId="0" borderId="1" xfId="1" applyNumberFormat="1" applyFont="1" applyBorder="1"/>
    <xf numFmtId="167" fontId="29" fillId="0" borderId="1" xfId="1" applyNumberFormat="1" applyFont="1" applyFill="1" applyBorder="1" applyAlignment="1" applyProtection="1">
      <alignment vertical="top"/>
      <protection hidden="1"/>
    </xf>
    <xf numFmtId="167" fontId="20" fillId="0" borderId="1" xfId="1" applyNumberFormat="1" applyFont="1" applyFill="1" applyBorder="1" applyAlignment="1">
      <alignment vertical="top"/>
    </xf>
    <xf numFmtId="167" fontId="29" fillId="0" borderId="1" xfId="1" applyNumberFormat="1" applyFont="1" applyFill="1" applyBorder="1" applyAlignment="1">
      <alignment horizontal="right" vertical="top"/>
    </xf>
    <xf numFmtId="167" fontId="29" fillId="0" borderId="1" xfId="1" applyNumberFormat="1" applyFont="1" applyBorder="1" applyAlignment="1"/>
    <xf numFmtId="0" fontId="19" fillId="0" borderId="1" xfId="0" applyFont="1" applyBorder="1" applyProtection="1">
      <protection locked="0"/>
    </xf>
    <xf numFmtId="167" fontId="19" fillId="0" borderId="1" xfId="1" applyNumberFormat="1" applyFont="1" applyBorder="1" applyProtection="1">
      <protection locked="0"/>
    </xf>
    <xf numFmtId="14" fontId="19" fillId="0" borderId="1" xfId="0" applyNumberFormat="1" applyFont="1" applyBorder="1" applyProtection="1">
      <protection locked="0"/>
    </xf>
    <xf numFmtId="10" fontId="19" fillId="0" borderId="1" xfId="0" applyNumberFormat="1" applyFont="1" applyBorder="1" applyProtection="1">
      <protection locked="0"/>
    </xf>
    <xf numFmtId="14" fontId="19" fillId="0" borderId="4" xfId="0" applyNumberFormat="1" applyFont="1" applyBorder="1" applyProtection="1">
      <protection locked="0"/>
    </xf>
    <xf numFmtId="167" fontId="19" fillId="0" borderId="1" xfId="1" applyNumberFormat="1" applyFont="1" applyFill="1" applyBorder="1" applyProtection="1">
      <protection locked="0"/>
    </xf>
    <xf numFmtId="167" fontId="19" fillId="0" borderId="9" xfId="1" applyNumberFormat="1" applyFont="1" applyBorder="1" applyProtection="1">
      <protection locked="0"/>
    </xf>
    <xf numFmtId="0" fontId="0" fillId="0" borderId="0" xfId="0" applyFill="1" applyBorder="1" applyAlignment="1" applyProtection="1">
      <alignment horizontal="left" vertical="top"/>
    </xf>
    <xf numFmtId="0" fontId="19" fillId="7" borderId="3" xfId="0" applyFont="1" applyFill="1" applyBorder="1" applyProtection="1"/>
    <xf numFmtId="0" fontId="19" fillId="7" borderId="1" xfId="0" applyFont="1" applyFill="1" applyBorder="1" applyAlignment="1" applyProtection="1">
      <alignment horizontal="center"/>
    </xf>
    <xf numFmtId="0" fontId="29" fillId="0" borderId="3" xfId="0" applyFont="1" applyBorder="1" applyProtection="1"/>
    <xf numFmtId="167" fontId="19" fillId="4" borderId="1" xfId="1" applyNumberFormat="1" applyFont="1" applyFill="1" applyBorder="1" applyProtection="1"/>
    <xf numFmtId="0" fontId="19" fillId="0" borderId="11" xfId="0" applyFont="1" applyBorder="1" applyProtection="1"/>
    <xf numFmtId="0" fontId="19" fillId="0" borderId="11" xfId="0" applyFont="1" applyBorder="1" applyAlignment="1" applyProtection="1">
      <alignment horizontal="left"/>
    </xf>
    <xf numFmtId="0" fontId="19" fillId="0" borderId="3" xfId="0" applyFont="1" applyBorder="1" applyProtection="1"/>
    <xf numFmtId="0" fontId="19" fillId="0" borderId="12" xfId="0" applyFont="1" applyBorder="1" applyProtection="1"/>
    <xf numFmtId="0" fontId="19" fillId="0" borderId="1" xfId="0" applyFont="1" applyBorder="1" applyProtection="1"/>
    <xf numFmtId="0" fontId="19" fillId="4" borderId="3" xfId="0" applyFont="1" applyFill="1" applyBorder="1" applyProtection="1"/>
    <xf numFmtId="0" fontId="29" fillId="0" borderId="2" xfId="0" applyFont="1" applyBorder="1" applyProtection="1"/>
    <xf numFmtId="0" fontId="19" fillId="0" borderId="1" xfId="0" applyFont="1" applyBorder="1" applyAlignment="1" applyProtection="1">
      <alignment horizontal="left"/>
    </xf>
    <xf numFmtId="0" fontId="19" fillId="0" borderId="9" xfId="0" applyFont="1" applyBorder="1" applyProtection="1"/>
    <xf numFmtId="0" fontId="19" fillId="4" borderId="1" xfId="0" applyFont="1" applyFill="1" applyBorder="1" applyAlignment="1" applyProtection="1">
      <alignment horizontal="left"/>
    </xf>
    <xf numFmtId="0" fontId="19" fillId="4" borderId="1" xfId="0" applyFont="1" applyFill="1" applyBorder="1" applyProtection="1"/>
    <xf numFmtId="0" fontId="19" fillId="0" borderId="0" xfId="0" applyFont="1" applyProtection="1"/>
    <xf numFmtId="14" fontId="19" fillId="0" borderId="4" xfId="0" applyNumberFormat="1" applyFont="1" applyBorder="1" applyProtection="1"/>
    <xf numFmtId="0" fontId="0" fillId="0" borderId="0" xfId="0" applyProtection="1"/>
    <xf numFmtId="10" fontId="19" fillId="5" borderId="1" xfId="0" applyNumberFormat="1" applyFont="1" applyFill="1" applyBorder="1" applyProtection="1"/>
    <xf numFmtId="167" fontId="19" fillId="0" borderId="4" xfId="0" applyNumberFormat="1" applyFont="1" applyBorder="1" applyAlignment="1" applyProtection="1"/>
    <xf numFmtId="167" fontId="30" fillId="0" borderId="4" xfId="0" applyNumberFormat="1" applyFont="1" applyBorder="1" applyAlignment="1" applyProtection="1"/>
    <xf numFmtId="0" fontId="0" fillId="0" borderId="13" xfId="0" applyFill="1" applyBorder="1" applyAlignment="1">
      <alignment horizontal="center" vertical="top"/>
    </xf>
    <xf numFmtId="0" fontId="0" fillId="0" borderId="0" xfId="0" applyFill="1" applyBorder="1" applyAlignment="1">
      <alignment horizontal="center" vertical="top"/>
    </xf>
    <xf numFmtId="0" fontId="3" fillId="7" borderId="1" xfId="0" applyFont="1" applyFill="1" applyBorder="1" applyAlignment="1">
      <alignment horizontal="left" vertical="top"/>
    </xf>
    <xf numFmtId="0" fontId="38" fillId="0" borderId="1" xfId="0" applyFont="1" applyFill="1" applyBorder="1" applyAlignment="1">
      <alignment horizontal="left" vertical="top"/>
    </xf>
    <xf numFmtId="44" fontId="3" fillId="0" borderId="1" xfId="1" applyFont="1" applyFill="1" applyBorder="1" applyAlignment="1" applyProtection="1">
      <alignment horizontal="left" vertical="top"/>
      <protection locked="0"/>
    </xf>
    <xf numFmtId="0" fontId="3" fillId="0" borderId="1" xfId="0" applyFont="1" applyFill="1" applyBorder="1" applyAlignment="1" applyProtection="1">
      <alignment horizontal="left" vertical="top"/>
      <protection locked="0"/>
    </xf>
    <xf numFmtId="0" fontId="0" fillId="0" borderId="0" xfId="0"/>
    <xf numFmtId="0" fontId="19" fillId="0" borderId="0" xfId="0" applyFont="1"/>
    <xf numFmtId="0" fontId="20" fillId="0" borderId="0" xfId="0" applyFont="1" applyFill="1" applyBorder="1" applyAlignment="1" applyProtection="1">
      <alignment horizontal="center"/>
      <protection locked="0"/>
    </xf>
    <xf numFmtId="0" fontId="13" fillId="0" borderId="0" xfId="0" applyFont="1"/>
    <xf numFmtId="0" fontId="29" fillId="0" borderId="0" xfId="0" applyFont="1"/>
    <xf numFmtId="0" fontId="0" fillId="0" borderId="0" xfId="0" applyBorder="1"/>
    <xf numFmtId="0" fontId="13" fillId="0" borderId="10" xfId="0" applyFont="1" applyBorder="1" applyProtection="1">
      <protection locked="0"/>
    </xf>
    <xf numFmtId="0" fontId="19" fillId="0" borderId="0" xfId="0" applyFont="1" applyFill="1" applyBorder="1" applyAlignment="1">
      <alignment horizontal="left" vertical="top" wrapText="1"/>
    </xf>
    <xf numFmtId="0" fontId="20" fillId="0" borderId="1" xfId="0" applyFont="1" applyFill="1" applyBorder="1" applyAlignment="1">
      <alignment horizontal="center" vertical="top" wrapText="1"/>
    </xf>
    <xf numFmtId="0" fontId="20" fillId="0" borderId="1" xfId="0" applyFont="1" applyFill="1" applyBorder="1" applyAlignment="1">
      <alignment horizontal="center" vertical="top"/>
    </xf>
    <xf numFmtId="0" fontId="16" fillId="6" borderId="1" xfId="0" applyFont="1" applyFill="1" applyBorder="1" applyAlignment="1">
      <alignment horizontal="center" vertical="top"/>
    </xf>
    <xf numFmtId="0" fontId="16" fillId="6" borderId="1" xfId="0" applyFont="1" applyFill="1" applyBorder="1" applyAlignment="1">
      <alignment horizontal="center"/>
    </xf>
    <xf numFmtId="0" fontId="13" fillId="6" borderId="1" xfId="0" applyFont="1" applyFill="1" applyBorder="1" applyAlignment="1">
      <alignment horizontal="center" vertical="top"/>
    </xf>
    <xf numFmtId="0" fontId="13" fillId="6" borderId="1" xfId="0" applyFont="1" applyFill="1" applyBorder="1" applyAlignment="1">
      <alignment horizontal="center" vertical="top" wrapText="1"/>
    </xf>
    <xf numFmtId="0" fontId="15" fillId="6" borderId="1" xfId="0" applyFont="1" applyFill="1" applyBorder="1" applyAlignment="1">
      <alignment horizontal="center" vertical="top"/>
    </xf>
    <xf numFmtId="0" fontId="25" fillId="6" borderId="1" xfId="0" applyFont="1" applyFill="1" applyBorder="1" applyAlignment="1">
      <alignment horizontal="center" vertical="top"/>
    </xf>
    <xf numFmtId="0" fontId="25" fillId="6" borderId="9" xfId="0" applyFont="1" applyFill="1" applyBorder="1" applyAlignment="1">
      <alignment horizontal="center" vertical="top" wrapText="1"/>
    </xf>
    <xf numFmtId="0" fontId="25" fillId="6" borderId="1" xfId="0" applyFont="1" applyFill="1" applyBorder="1" applyAlignment="1">
      <alignment horizontal="center"/>
    </xf>
    <xf numFmtId="0" fontId="19" fillId="6" borderId="1" xfId="0" applyFont="1" applyFill="1" applyBorder="1" applyAlignment="1">
      <alignment horizontal="center" vertical="top"/>
    </xf>
    <xf numFmtId="0" fontId="28" fillId="6" borderId="1" xfId="0" applyFont="1" applyFill="1" applyBorder="1" applyAlignment="1">
      <alignment horizontal="center" vertical="top"/>
    </xf>
    <xf numFmtId="0" fontId="28" fillId="6" borderId="4" xfId="0" applyFont="1" applyFill="1" applyBorder="1" applyAlignment="1">
      <alignment horizontal="center" vertical="top"/>
    </xf>
    <xf numFmtId="0" fontId="28" fillId="6" borderId="9" xfId="0" applyFont="1" applyFill="1" applyBorder="1" applyAlignment="1">
      <alignment horizontal="center" vertical="top"/>
    </xf>
    <xf numFmtId="0" fontId="15" fillId="6" borderId="1" xfId="0" applyFont="1" applyFill="1" applyBorder="1" applyAlignment="1">
      <alignment horizontal="center"/>
    </xf>
    <xf numFmtId="0" fontId="22" fillId="6" borderId="1" xfId="0" applyFont="1" applyFill="1" applyBorder="1" applyAlignment="1">
      <alignment horizontal="center"/>
    </xf>
    <xf numFmtId="0" fontId="0" fillId="0" borderId="0" xfId="0" applyFill="1" applyBorder="1" applyAlignment="1">
      <alignment vertical="top" wrapText="1"/>
    </xf>
    <xf numFmtId="0" fontId="3" fillId="7" borderId="1" xfId="0" applyFont="1" applyFill="1" applyBorder="1" applyAlignment="1">
      <alignment horizontal="center" vertical="top"/>
    </xf>
    <xf numFmtId="0" fontId="15" fillId="0" borderId="1" xfId="0" applyFont="1" applyBorder="1" applyAlignment="1" applyProtection="1">
      <alignment horizontal="center" vertical="center"/>
    </xf>
    <xf numFmtId="0" fontId="37" fillId="0" borderId="1" xfId="0" applyFont="1" applyBorder="1" applyAlignment="1" applyProtection="1">
      <alignment horizontal="center" vertical="center"/>
    </xf>
    <xf numFmtId="0" fontId="25" fillId="6" borderId="9" xfId="0" applyFont="1" applyFill="1" applyBorder="1" applyAlignment="1">
      <alignment horizontal="center" vertical="top"/>
    </xf>
    <xf numFmtId="0" fontId="0" fillId="0" borderId="0" xfId="0"/>
    <xf numFmtId="0" fontId="13" fillId="0" borderId="0" xfId="0" applyFont="1"/>
    <xf numFmtId="0" fontId="0" fillId="0" borderId="0" xfId="0" applyFill="1" applyBorder="1" applyAlignment="1">
      <alignment horizontal="left" vertical="top" wrapText="1"/>
    </xf>
    <xf numFmtId="0" fontId="13" fillId="0" borderId="0" xfId="0" applyFont="1" applyBorder="1" applyProtection="1">
      <protection locked="0"/>
    </xf>
    <xf numFmtId="0" fontId="19" fillId="0" borderId="0" xfId="0" applyFont="1" applyFill="1" applyBorder="1" applyAlignment="1" applyProtection="1">
      <alignment horizontal="left"/>
      <protection locked="0"/>
    </xf>
    <xf numFmtId="0" fontId="25" fillId="0" borderId="0" xfId="0" applyFont="1" applyFill="1" applyBorder="1" applyAlignment="1">
      <alignment horizontal="left" vertical="center"/>
    </xf>
    <xf numFmtId="0" fontId="25" fillId="6" borderId="1" xfId="0" applyFont="1" applyFill="1" applyBorder="1" applyAlignment="1">
      <alignment horizontal="left" vertical="top" wrapText="1"/>
    </xf>
    <xf numFmtId="0" fontId="3" fillId="0" borderId="0" xfId="0" applyFont="1" applyFill="1"/>
    <xf numFmtId="0" fontId="3" fillId="0" borderId="0" xfId="0" applyFont="1"/>
    <xf numFmtId="8" fontId="3" fillId="0" borderId="1" xfId="1" applyNumberFormat="1" applyFont="1" applyFill="1" applyBorder="1" applyAlignment="1" applyProtection="1">
      <alignment horizontal="left" vertical="top"/>
      <protection locked="0"/>
    </xf>
    <xf numFmtId="6" fontId="3" fillId="0" borderId="1" xfId="1" applyNumberFormat="1" applyFont="1" applyFill="1" applyBorder="1" applyAlignment="1" applyProtection="1">
      <alignment horizontal="left" vertical="top"/>
      <protection locked="0"/>
    </xf>
    <xf numFmtId="9" fontId="3" fillId="0" borderId="1" xfId="1" applyNumberFormat="1" applyFont="1" applyFill="1" applyBorder="1" applyAlignment="1" applyProtection="1">
      <alignment horizontal="left" vertical="top"/>
      <protection locked="0"/>
    </xf>
    <xf numFmtId="6" fontId="3" fillId="0" borderId="1" xfId="0" applyNumberFormat="1" applyFont="1" applyFill="1" applyBorder="1" applyAlignment="1" applyProtection="1">
      <alignment horizontal="left" vertical="top"/>
      <protection locked="0"/>
    </xf>
    <xf numFmtId="0" fontId="0" fillId="0" borderId="0" xfId="0"/>
    <xf numFmtId="0" fontId="5" fillId="0" borderId="0" xfId="0" applyFont="1" applyFill="1" applyBorder="1" applyAlignment="1">
      <alignment horizontal="center" vertical="top"/>
    </xf>
    <xf numFmtId="0" fontId="5" fillId="0" borderId="3" xfId="0" applyFont="1" applyFill="1" applyBorder="1" applyAlignment="1">
      <alignment horizontal="left" vertical="top"/>
    </xf>
    <xf numFmtId="0" fontId="5" fillId="0" borderId="5" xfId="0" applyFont="1" applyFill="1" applyBorder="1" applyAlignment="1">
      <alignment horizontal="left" vertical="top"/>
    </xf>
    <xf numFmtId="0" fontId="5" fillId="0" borderId="4" xfId="0" applyFont="1" applyFill="1" applyBorder="1" applyAlignment="1">
      <alignment horizontal="left" vertical="top"/>
    </xf>
    <xf numFmtId="0" fontId="5" fillId="0" borderId="6" xfId="0" applyFont="1" applyFill="1" applyBorder="1" applyAlignment="1">
      <alignment horizontal="left" vertical="top"/>
    </xf>
    <xf numFmtId="0" fontId="5" fillId="0" borderId="3" xfId="0" applyFont="1" applyFill="1" applyBorder="1" applyAlignment="1">
      <alignment horizontal="center" vertical="top"/>
    </xf>
    <xf numFmtId="0" fontId="5" fillId="0" borderId="4" xfId="0" applyFont="1" applyFill="1" applyBorder="1" applyAlignment="1">
      <alignment horizontal="center" vertical="top"/>
    </xf>
    <xf numFmtId="0" fontId="5" fillId="0" borderId="0" xfId="0" applyFont="1" applyBorder="1" applyAlignment="1">
      <alignment horizontal="left" wrapText="1"/>
    </xf>
    <xf numFmtId="0" fontId="5" fillId="0" borderId="0" xfId="0" applyFont="1" applyBorder="1" applyAlignment="1">
      <alignment horizontal="left"/>
    </xf>
    <xf numFmtId="0" fontId="5" fillId="0" borderId="1" xfId="0" applyFont="1" applyFill="1" applyBorder="1" applyAlignment="1">
      <alignment horizontal="left" vertical="top"/>
    </xf>
    <xf numFmtId="0" fontId="5" fillId="0" borderId="3" xfId="0" applyFont="1" applyBorder="1" applyAlignment="1">
      <alignment horizontal="left"/>
    </xf>
    <xf numFmtId="0" fontId="5" fillId="0" borderId="5" xfId="0" applyFont="1" applyBorder="1" applyAlignment="1">
      <alignment horizontal="left"/>
    </xf>
    <xf numFmtId="0" fontId="5" fillId="0" borderId="4" xfId="0" applyFont="1" applyBorder="1" applyAlignment="1">
      <alignment horizontal="left"/>
    </xf>
    <xf numFmtId="0" fontId="21" fillId="0" borderId="0" xfId="0" applyFont="1" applyFill="1" applyBorder="1" applyAlignment="1">
      <alignment horizontal="center" vertical="top"/>
    </xf>
    <xf numFmtId="0" fontId="31" fillId="7" borderId="3" xfId="0" applyFont="1" applyFill="1" applyBorder="1" applyAlignment="1">
      <alignment horizontal="left"/>
    </xf>
    <xf numFmtId="0" fontId="31" fillId="7" borderId="5" xfId="0" applyFont="1" applyFill="1" applyBorder="1" applyAlignment="1">
      <alignment horizontal="left"/>
    </xf>
    <xf numFmtId="0" fontId="31" fillId="7" borderId="4" xfId="0" applyFont="1" applyFill="1" applyBorder="1" applyAlignment="1">
      <alignment horizontal="left"/>
    </xf>
    <xf numFmtId="0" fontId="31" fillId="7" borderId="3" xfId="0" applyFont="1" applyFill="1" applyBorder="1" applyAlignment="1">
      <alignment horizontal="left" vertical="top"/>
    </xf>
    <xf numFmtId="0" fontId="31" fillId="7" borderId="4" xfId="0" applyFont="1" applyFill="1" applyBorder="1" applyAlignment="1">
      <alignment horizontal="left" vertical="top"/>
    </xf>
    <xf numFmtId="0" fontId="0" fillId="0" borderId="0" xfId="0"/>
    <xf numFmtId="0" fontId="12" fillId="7" borderId="3" xfId="0" applyFont="1" applyFill="1" applyBorder="1" applyAlignment="1">
      <alignment horizontal="left" vertical="top"/>
    </xf>
    <xf numFmtId="0" fontId="12" fillId="7" borderId="4" xfId="0" applyFont="1" applyFill="1" applyBorder="1" applyAlignment="1">
      <alignment horizontal="left" vertical="top"/>
    </xf>
    <xf numFmtId="0" fontId="26" fillId="7" borderId="3" xfId="0" applyFont="1" applyFill="1" applyBorder="1" applyAlignment="1">
      <alignment horizontal="left" vertical="top"/>
    </xf>
    <xf numFmtId="0" fontId="26" fillId="7" borderId="4" xfId="0" applyFont="1" applyFill="1" applyBorder="1" applyAlignment="1">
      <alignment horizontal="left" vertical="top"/>
    </xf>
    <xf numFmtId="0" fontId="29" fillId="7" borderId="3" xfId="0" applyFont="1" applyFill="1" applyBorder="1" applyAlignment="1">
      <alignment horizontal="left" vertical="top"/>
    </xf>
    <xf numFmtId="0" fontId="29" fillId="7" borderId="4" xfId="0" applyFont="1" applyFill="1" applyBorder="1" applyAlignment="1">
      <alignment horizontal="left" vertical="top"/>
    </xf>
    <xf numFmtId="0" fontId="27" fillId="7" borderId="3" xfId="0" applyFont="1" applyFill="1" applyBorder="1" applyAlignment="1">
      <alignment horizontal="left" vertical="top"/>
    </xf>
    <xf numFmtId="0" fontId="27" fillId="7" borderId="4" xfId="0" applyFont="1" applyFill="1" applyBorder="1" applyAlignment="1">
      <alignment horizontal="left" vertical="top"/>
    </xf>
    <xf numFmtId="0" fontId="27" fillId="7" borderId="5" xfId="0" applyFont="1" applyFill="1" applyBorder="1" applyAlignment="1">
      <alignment horizontal="left" vertical="top"/>
    </xf>
    <xf numFmtId="0" fontId="26" fillId="7" borderId="5" xfId="0" applyFont="1" applyFill="1" applyBorder="1" applyAlignment="1">
      <alignment horizontal="left" vertical="top"/>
    </xf>
    <xf numFmtId="0" fontId="10" fillId="7" borderId="1" xfId="2" applyFont="1" applyFill="1" applyBorder="1" applyAlignment="1">
      <alignment horizontal="center"/>
    </xf>
    <xf numFmtId="0" fontId="39" fillId="0" borderId="0" xfId="0" applyFont="1" applyFill="1" applyBorder="1" applyAlignment="1">
      <alignment horizontal="center" vertical="top"/>
    </xf>
    <xf numFmtId="0" fontId="13" fillId="0" borderId="10" xfId="0" applyFont="1" applyFill="1" applyBorder="1" applyAlignment="1" applyProtection="1">
      <alignment horizontal="center"/>
      <protection locked="0"/>
    </xf>
    <xf numFmtId="0" fontId="19" fillId="0" borderId="0" xfId="0" applyFont="1"/>
    <xf numFmtId="0" fontId="20" fillId="0" borderId="0" xfId="0" applyFont="1" applyFill="1" applyBorder="1" applyAlignment="1" applyProtection="1">
      <alignment horizontal="center"/>
      <protection locked="0"/>
    </xf>
    <xf numFmtId="0" fontId="13" fillId="0" borderId="0" xfId="0" applyFont="1"/>
    <xf numFmtId="0" fontId="21" fillId="7" borderId="3" xfId="0" applyFont="1" applyFill="1" applyBorder="1" applyAlignment="1">
      <alignment horizontal="center"/>
    </xf>
    <xf numFmtId="0" fontId="21" fillId="7" borderId="5" xfId="0" applyFont="1" applyFill="1" applyBorder="1" applyAlignment="1">
      <alignment horizontal="center"/>
    </xf>
    <xf numFmtId="0" fontId="21" fillId="7" borderId="4" xfId="0" applyFont="1" applyFill="1" applyBorder="1" applyAlignment="1">
      <alignment horizontal="center"/>
    </xf>
    <xf numFmtId="0" fontId="24" fillId="0" borderId="0" xfId="0" applyFont="1" applyAlignment="1">
      <alignment horizontal="center"/>
    </xf>
    <xf numFmtId="0" fontId="18" fillId="0" borderId="0" xfId="0" applyFont="1" applyFill="1" applyBorder="1" applyAlignment="1" applyProtection="1">
      <alignment horizontal="center"/>
      <protection locked="0"/>
    </xf>
    <xf numFmtId="0" fontId="11" fillId="0" borderId="0" xfId="0" applyFont="1"/>
    <xf numFmtId="0" fontId="0" fillId="0" borderId="1" xfId="0" applyBorder="1" applyAlignment="1" applyProtection="1">
      <alignment horizontal="left"/>
      <protection locked="0"/>
    </xf>
    <xf numFmtId="166" fontId="0" fillId="0" borderId="1" xfId="0" applyNumberFormat="1" applyBorder="1" applyAlignment="1" applyProtection="1">
      <alignment horizontal="center"/>
      <protection locked="0"/>
    </xf>
    <xf numFmtId="0" fontId="0" fillId="0" borderId="1" xfId="0" applyBorder="1" applyAlignment="1" applyProtection="1">
      <alignment horizontal="center"/>
      <protection locked="0"/>
    </xf>
    <xf numFmtId="0" fontId="0" fillId="7" borderId="1" xfId="0" applyFill="1" applyBorder="1" applyAlignment="1">
      <alignment horizontal="center"/>
    </xf>
    <xf numFmtId="0" fontId="34" fillId="7" borderId="1" xfId="0" applyFont="1" applyFill="1" applyBorder="1" applyAlignment="1">
      <alignment horizontal="center"/>
    </xf>
    <xf numFmtId="0" fontId="35" fillId="7" borderId="1" xfId="0" applyFont="1" applyFill="1" applyBorder="1" applyAlignment="1">
      <alignment horizontal="center"/>
    </xf>
    <xf numFmtId="0" fontId="0" fillId="0" borderId="3" xfId="0" applyBorder="1" applyAlignment="1" applyProtection="1">
      <alignment horizontal="left"/>
      <protection locked="0"/>
    </xf>
    <xf numFmtId="0" fontId="0" fillId="0" borderId="5" xfId="0" applyBorder="1" applyAlignment="1" applyProtection="1">
      <alignment horizontal="left"/>
      <protection locked="0"/>
    </xf>
    <xf numFmtId="0" fontId="0" fillId="0" borderId="4" xfId="0" applyBorder="1" applyAlignment="1" applyProtection="1">
      <alignment horizontal="left"/>
      <protection locked="0"/>
    </xf>
    <xf numFmtId="0" fontId="35" fillId="7" borderId="3" xfId="0" applyFont="1" applyFill="1" applyBorder="1" applyAlignment="1">
      <alignment horizontal="center"/>
    </xf>
    <xf numFmtId="0" fontId="35" fillId="7" borderId="4" xfId="0" applyFont="1" applyFill="1" applyBorder="1" applyAlignment="1">
      <alignment horizontal="center"/>
    </xf>
    <xf numFmtId="0" fontId="0" fillId="0" borderId="3" xfId="0" applyBorder="1" applyAlignment="1" applyProtection="1">
      <alignment horizontal="center"/>
      <protection locked="0"/>
    </xf>
    <xf numFmtId="0" fontId="0" fillId="0" borderId="5" xfId="0" applyBorder="1" applyAlignment="1" applyProtection="1">
      <alignment horizontal="center"/>
      <protection locked="0"/>
    </xf>
    <xf numFmtId="165" fontId="0" fillId="0" borderId="1" xfId="0" applyNumberFormat="1" applyBorder="1" applyAlignment="1" applyProtection="1">
      <alignment horizontal="center"/>
      <protection locked="0"/>
    </xf>
    <xf numFmtId="0" fontId="34" fillId="7" borderId="3" xfId="0" applyFont="1" applyFill="1" applyBorder="1" applyAlignment="1">
      <alignment horizontal="center"/>
    </xf>
    <xf numFmtId="0" fontId="34" fillId="7" borderId="5" xfId="0" applyFont="1" applyFill="1" applyBorder="1" applyAlignment="1">
      <alignment horizontal="center"/>
    </xf>
    <xf numFmtId="0" fontId="34" fillId="7" borderId="4" xfId="0" applyFont="1" applyFill="1" applyBorder="1" applyAlignment="1">
      <alignment horizontal="center"/>
    </xf>
    <xf numFmtId="167" fontId="19" fillId="0" borderId="1" xfId="1" applyNumberFormat="1" applyFont="1" applyBorder="1" applyAlignment="1" applyProtection="1">
      <alignment horizontal="center"/>
      <protection locked="0"/>
    </xf>
    <xf numFmtId="167" fontId="19" fillId="4" borderId="1" xfId="1" applyNumberFormat="1" applyFont="1" applyFill="1" applyBorder="1" applyAlignment="1" applyProtection="1">
      <alignment horizontal="center"/>
    </xf>
    <xf numFmtId="14" fontId="19" fillId="5" borderId="1" xfId="0" applyNumberFormat="1" applyFont="1" applyFill="1" applyBorder="1" applyAlignment="1" applyProtection="1">
      <alignment horizontal="center"/>
    </xf>
    <xf numFmtId="14" fontId="19" fillId="0" borderId="1" xfId="0" applyNumberFormat="1" applyFont="1" applyBorder="1" applyAlignment="1" applyProtection="1">
      <alignment horizontal="center"/>
      <protection locked="0"/>
    </xf>
    <xf numFmtId="0" fontId="15" fillId="0" borderId="1" xfId="0" applyFont="1" applyBorder="1" applyAlignment="1" applyProtection="1">
      <alignment horizontal="center" vertical="center" wrapText="1"/>
    </xf>
    <xf numFmtId="0" fontId="24" fillId="0" borderId="0" xfId="0" applyFont="1" applyFill="1" applyBorder="1" applyAlignment="1" applyProtection="1">
      <alignment horizontal="center" vertical="top"/>
    </xf>
    <xf numFmtId="0" fontId="19" fillId="0" borderId="3" xfId="0" applyFont="1" applyBorder="1" applyAlignment="1" applyProtection="1">
      <alignment horizontal="left" wrapText="1"/>
    </xf>
    <xf numFmtId="0" fontId="19" fillId="0" borderId="5" xfId="0" applyFont="1" applyBorder="1" applyAlignment="1" applyProtection="1">
      <alignment horizontal="left" wrapText="1"/>
    </xf>
    <xf numFmtId="0" fontId="19" fillId="0" borderId="4" xfId="0" applyFont="1" applyBorder="1" applyAlignment="1" applyProtection="1">
      <alignment horizontal="left" wrapText="1"/>
    </xf>
    <xf numFmtId="0" fontId="19" fillId="0" borderId="3" xfId="0" applyFont="1" applyBorder="1" applyAlignment="1" applyProtection="1">
      <alignment horizontal="left"/>
    </xf>
    <xf numFmtId="0" fontId="19" fillId="0" borderId="5" xfId="0" applyFont="1" applyBorder="1" applyAlignment="1" applyProtection="1">
      <alignment horizontal="left"/>
    </xf>
    <xf numFmtId="0" fontId="19" fillId="0" borderId="4" xfId="0" applyFont="1" applyBorder="1" applyAlignment="1" applyProtection="1">
      <alignment horizontal="left"/>
    </xf>
    <xf numFmtId="0" fontId="30" fillId="0" borderId="3" xfId="0" applyFont="1" applyBorder="1" applyAlignment="1" applyProtection="1">
      <alignment horizontal="left"/>
    </xf>
    <xf numFmtId="0" fontId="30" fillId="0" borderId="5" xfId="0" applyFont="1" applyBorder="1" applyAlignment="1" applyProtection="1">
      <alignment horizontal="left"/>
    </xf>
    <xf numFmtId="0" fontId="30" fillId="0" borderId="4" xfId="0" applyFont="1" applyBorder="1" applyAlignment="1" applyProtection="1">
      <alignment horizontal="left"/>
    </xf>
    <xf numFmtId="2" fontId="19" fillId="0" borderId="2" xfId="0" applyNumberFormat="1" applyFont="1" applyBorder="1" applyAlignment="1" applyProtection="1">
      <alignment horizontal="right" wrapText="1"/>
    </xf>
    <xf numFmtId="2" fontId="19" fillId="0" borderId="9" xfId="0" applyNumberFormat="1" applyFont="1" applyBorder="1" applyAlignment="1" applyProtection="1">
      <alignment horizontal="right" wrapText="1"/>
    </xf>
    <xf numFmtId="0" fontId="15" fillId="0" borderId="1" xfId="0" applyFont="1" applyBorder="1" applyAlignment="1" applyProtection="1">
      <alignment horizontal="center" vertical="center"/>
    </xf>
    <xf numFmtId="0" fontId="19" fillId="7" borderId="3" xfId="0" applyFont="1" applyFill="1" applyBorder="1" applyAlignment="1" applyProtection="1">
      <alignment horizontal="center"/>
    </xf>
    <xf numFmtId="0" fontId="19" fillId="7" borderId="5" xfId="0" applyFont="1" applyFill="1" applyBorder="1" applyAlignment="1" applyProtection="1">
      <alignment horizontal="center"/>
    </xf>
    <xf numFmtId="0" fontId="19" fillId="7" borderId="4" xfId="0" applyFont="1" applyFill="1" applyBorder="1" applyAlignment="1" applyProtection="1">
      <alignment horizontal="center"/>
    </xf>
    <xf numFmtId="0" fontId="26" fillId="0" borderId="0" xfId="0" applyFont="1" applyFill="1" applyBorder="1" applyAlignment="1">
      <alignment horizontal="center" vertical="top"/>
    </xf>
    <xf numFmtId="0" fontId="19" fillId="0" borderId="0" xfId="0" applyFont="1" applyFill="1" applyBorder="1" applyAlignment="1">
      <alignment horizontal="left" vertical="top" wrapText="1"/>
    </xf>
    <xf numFmtId="0" fontId="10" fillId="0" borderId="0" xfId="0" applyFont="1" applyFill="1" applyBorder="1" applyAlignment="1">
      <alignment horizontal="center" vertical="top"/>
    </xf>
    <xf numFmtId="0" fontId="3" fillId="0" borderId="0" xfId="0" applyFont="1" applyFill="1" applyBorder="1" applyAlignment="1">
      <alignment horizontal="left" vertical="top" wrapText="1"/>
    </xf>
    <xf numFmtId="0" fontId="0" fillId="0" borderId="0" xfId="0" applyFill="1" applyBorder="1" applyAlignment="1">
      <alignment horizontal="left" vertical="top" wrapText="1"/>
    </xf>
    <xf numFmtId="0" fontId="40" fillId="0" borderId="0" xfId="0" applyFont="1" applyFill="1" applyBorder="1" applyAlignment="1">
      <alignment horizontal="left" vertical="top"/>
    </xf>
    <xf numFmtId="0" fontId="3" fillId="0" borderId="0" xfId="0" applyFont="1" applyFill="1" applyBorder="1" applyAlignment="1">
      <alignment horizontal="left" vertical="top"/>
    </xf>
    <xf numFmtId="0" fontId="11" fillId="0" borderId="0" xfId="0" applyFont="1" applyFill="1" applyBorder="1" applyAlignment="1">
      <alignment horizontal="left" vertical="top"/>
    </xf>
    <xf numFmtId="0" fontId="41" fillId="0" borderId="0" xfId="0" applyFont="1"/>
    <xf numFmtId="0" fontId="17" fillId="0" borderId="0" xfId="0" applyFont="1"/>
    <xf numFmtId="167" fontId="25" fillId="4" borderId="0" xfId="1" applyNumberFormat="1" applyFont="1" applyFill="1" applyBorder="1" applyAlignment="1">
      <alignment horizontal="left" vertical="top"/>
    </xf>
    <xf numFmtId="0" fontId="41" fillId="0" borderId="0" xfId="0" applyFont="1" applyFill="1" applyBorder="1" applyAlignment="1">
      <alignment horizontal="left" vertical="top"/>
    </xf>
  </cellXfs>
  <cellStyles count="3">
    <cellStyle name="Currency" xfId="1" builtinId="4"/>
    <cellStyle name="Normal" xfId="0" builtinId="0"/>
    <cellStyle name="Note" xfId="2" builtinId="10"/>
  </cellStyles>
  <dxfs count="31">
    <dxf>
      <font>
        <color theme="0"/>
      </font>
    </dxf>
    <dxf>
      <font>
        <color rgb="FF99FF66"/>
      </font>
    </dxf>
    <dxf>
      <font>
        <color rgb="FF99FF66"/>
      </font>
    </dxf>
    <dxf>
      <font>
        <color rgb="FF99FF66"/>
      </font>
    </dxf>
    <dxf>
      <font>
        <color rgb="FF99FF66"/>
      </font>
    </dxf>
    <dxf>
      <font>
        <color rgb="FF99FF66"/>
      </font>
    </dxf>
    <dxf>
      <font>
        <color rgb="FF99FF66"/>
      </font>
    </dxf>
    <dxf>
      <font>
        <color rgb="FF99FF66"/>
      </font>
    </dxf>
    <dxf>
      <font>
        <color rgb="FF99FF66"/>
      </font>
    </dxf>
    <dxf>
      <font>
        <color rgb="FF99FF66"/>
      </font>
    </dxf>
    <dxf>
      <font>
        <color rgb="FF99FF66"/>
      </font>
    </dxf>
    <dxf>
      <font>
        <color rgb="FF99FF66"/>
      </font>
    </dxf>
    <dxf>
      <font>
        <color rgb="FF99FF66"/>
      </font>
    </dxf>
    <dxf>
      <font>
        <color rgb="FF99FF66"/>
      </font>
    </dxf>
    <dxf>
      <font>
        <color rgb="FF99FF66"/>
      </font>
    </dxf>
    <dxf>
      <font>
        <color rgb="FF99FF66"/>
      </font>
    </dxf>
    <dxf>
      <font>
        <color theme="0"/>
      </font>
    </dxf>
    <dxf>
      <font>
        <color theme="0"/>
      </font>
    </dxf>
    <dxf>
      <font>
        <color theme="0"/>
      </font>
    </dxf>
    <dxf>
      <font>
        <color theme="0"/>
      </font>
    </dxf>
    <dxf>
      <font>
        <color theme="0"/>
      </font>
    </dxf>
    <dxf>
      <font>
        <color auto="1"/>
      </font>
    </dxf>
    <dxf>
      <font>
        <color rgb="FF66FF33"/>
      </font>
    </dxf>
    <dxf>
      <font>
        <color rgb="FF66FF33"/>
      </font>
    </dxf>
    <dxf>
      <font>
        <color rgb="FF66FF33"/>
      </font>
    </dxf>
    <dxf>
      <font>
        <color rgb="FF99FF66"/>
      </font>
    </dxf>
    <dxf>
      <fill>
        <patternFill>
          <fgColor rgb="FF99FF66"/>
          <bgColor rgb="FF99FF66"/>
        </patternFill>
      </fill>
    </dxf>
    <dxf>
      <font>
        <color rgb="FF99FF66"/>
      </font>
    </dxf>
    <dxf>
      <fill>
        <patternFill>
          <fgColor rgb="FF99FF66"/>
          <bgColor rgb="FF99FF66"/>
        </patternFill>
      </fill>
    </dxf>
    <dxf>
      <font>
        <color rgb="FF99FF66"/>
      </font>
    </dxf>
    <dxf>
      <fill>
        <patternFill>
          <fgColor rgb="FF99FF66"/>
          <bgColor rgb="FF99FF66"/>
        </patternFill>
      </fill>
    </dxf>
  </dxfs>
  <tableStyles count="0" defaultTableStyle="TableStyleMedium9" defaultPivotStyle="PivotStyleLight16"/>
  <colors>
    <mruColors>
      <color rgb="FF99FF66"/>
      <color rgb="FFFFFF99"/>
      <color rgb="FFFFFF66"/>
      <color rgb="FF66FF33"/>
      <color rgb="FFEAF3B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3809999</xdr:colOff>
      <xdr:row>40</xdr:row>
      <xdr:rowOff>37405</xdr:rowOff>
    </xdr:from>
    <xdr:to>
      <xdr:col>4</xdr:col>
      <xdr:colOff>1990723</xdr:colOff>
      <xdr:row>42</xdr:row>
      <xdr:rowOff>53066</xdr:rowOff>
    </xdr:to>
    <xdr:pic>
      <xdr:nvPicPr>
        <xdr:cNvPr id="7" name="Picture 6">
          <a:extLst>
            <a:ext uri="{FF2B5EF4-FFF2-40B4-BE49-F238E27FC236}">
              <a16:creationId xmlns:a16="http://schemas.microsoft.com/office/drawing/2014/main" id="{266E53EF-B506-4009-8284-74348A1A651C}"/>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0491106" y="14501798"/>
          <a:ext cx="2031546" cy="682411"/>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4</xdr:col>
      <xdr:colOff>214311</xdr:colOff>
      <xdr:row>42</xdr:row>
      <xdr:rowOff>140715</xdr:rowOff>
    </xdr:from>
    <xdr:to>
      <xdr:col>5</xdr:col>
      <xdr:colOff>204786</xdr:colOff>
      <xdr:row>46</xdr:row>
      <xdr:rowOff>66676</xdr:rowOff>
    </xdr:to>
    <xdr:pic>
      <xdr:nvPicPr>
        <xdr:cNvPr id="3" name="Picture 2">
          <a:extLst>
            <a:ext uri="{FF2B5EF4-FFF2-40B4-BE49-F238E27FC236}">
              <a16:creationId xmlns:a16="http://schemas.microsoft.com/office/drawing/2014/main" id="{3100DC50-26EE-4E9F-82A3-FD8071E8B72F}"/>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727405" y="13761465"/>
          <a:ext cx="1764506" cy="592711"/>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7</xdr:col>
      <xdr:colOff>1695450</xdr:colOff>
      <xdr:row>42</xdr:row>
      <xdr:rowOff>57150</xdr:rowOff>
    </xdr:from>
    <xdr:to>
      <xdr:col>7</xdr:col>
      <xdr:colOff>4162425</xdr:colOff>
      <xdr:row>43</xdr:row>
      <xdr:rowOff>428625</xdr:rowOff>
    </xdr:to>
    <xdr:pic>
      <xdr:nvPicPr>
        <xdr:cNvPr id="3" name="Picture 2">
          <a:extLst>
            <a:ext uri="{FF2B5EF4-FFF2-40B4-BE49-F238E27FC236}">
              <a16:creationId xmlns:a16="http://schemas.microsoft.com/office/drawing/2014/main" id="{05F1641A-100F-4EEA-95CA-EB23E1FF170A}"/>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5640050" y="22307550"/>
          <a:ext cx="2466975" cy="828675"/>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8</xdr:col>
      <xdr:colOff>409575</xdr:colOff>
      <xdr:row>49</xdr:row>
      <xdr:rowOff>114300</xdr:rowOff>
    </xdr:from>
    <xdr:to>
      <xdr:col>10</xdr:col>
      <xdr:colOff>66675</xdr:colOff>
      <xdr:row>51</xdr:row>
      <xdr:rowOff>155195</xdr:rowOff>
    </xdr:to>
    <xdr:pic>
      <xdr:nvPicPr>
        <xdr:cNvPr id="3" name="Picture 2">
          <a:extLst>
            <a:ext uri="{FF2B5EF4-FFF2-40B4-BE49-F238E27FC236}">
              <a16:creationId xmlns:a16="http://schemas.microsoft.com/office/drawing/2014/main" id="{FDAB0A5B-D568-47F0-A4EF-0A83B5241C73}"/>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905500" y="8610600"/>
          <a:ext cx="1085850" cy="364745"/>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13</xdr:col>
      <xdr:colOff>125907</xdr:colOff>
      <xdr:row>58</xdr:row>
      <xdr:rowOff>79376</xdr:rowOff>
    </xdr:from>
    <xdr:to>
      <xdr:col>14</xdr:col>
      <xdr:colOff>1181100</xdr:colOff>
      <xdr:row>61</xdr:row>
      <xdr:rowOff>98426</xdr:rowOff>
    </xdr:to>
    <xdr:pic>
      <xdr:nvPicPr>
        <xdr:cNvPr id="3" name="Picture 2">
          <a:extLst>
            <a:ext uri="{FF2B5EF4-FFF2-40B4-BE49-F238E27FC236}">
              <a16:creationId xmlns:a16="http://schemas.microsoft.com/office/drawing/2014/main" id="{2DC8D86A-BA54-4A98-B5A2-54C9F3304DAB}"/>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8937782" y="14493876"/>
          <a:ext cx="2325193" cy="781050"/>
        </a:xfrm>
        <a:prstGeom prst="rect">
          <a:avLst/>
        </a:prstGeom>
      </xdr:spPr>
    </xdr:pic>
    <xdr:clientData/>
  </xdr:twoCellAnchor>
  <xdr:twoCellAnchor>
    <xdr:from>
      <xdr:col>11</xdr:col>
      <xdr:colOff>698500</xdr:colOff>
      <xdr:row>59</xdr:row>
      <xdr:rowOff>142875</xdr:rowOff>
    </xdr:from>
    <xdr:to>
      <xdr:col>12</xdr:col>
      <xdr:colOff>1190625</xdr:colOff>
      <xdr:row>60</xdr:row>
      <xdr:rowOff>174625</xdr:rowOff>
    </xdr:to>
    <xdr:sp macro="" textlink="">
      <xdr:nvSpPr>
        <xdr:cNvPr id="2" name="TextBox 1">
          <a:extLst>
            <a:ext uri="{FF2B5EF4-FFF2-40B4-BE49-F238E27FC236}">
              <a16:creationId xmlns:a16="http://schemas.microsoft.com/office/drawing/2014/main" id="{DD679816-52B0-4007-A366-9FAFEE7E971B}"/>
            </a:ext>
          </a:extLst>
        </xdr:cNvPr>
        <xdr:cNvSpPr txBox="1"/>
      </xdr:nvSpPr>
      <xdr:spPr>
        <a:xfrm>
          <a:off x="16970375" y="14811375"/>
          <a:ext cx="1762125" cy="2857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500">
              <a:latin typeface="Times New Roman" panose="02020603050405020304" pitchFamily="18" charset="0"/>
              <a:cs typeface="Times New Roman" panose="02020603050405020304" pitchFamily="18" charset="0"/>
            </a:rPr>
            <a:t>Page</a:t>
          </a:r>
          <a:r>
            <a:rPr lang="en-US" sz="1500" baseline="0">
              <a:latin typeface="Times New Roman" panose="02020603050405020304" pitchFamily="18" charset="0"/>
              <a:cs typeface="Times New Roman" panose="02020603050405020304" pitchFamily="18" charset="0"/>
            </a:rPr>
            <a:t> 13 of 15/2019</a:t>
          </a:r>
          <a:endParaRPr lang="en-US" sz="1500">
            <a:latin typeface="Times New Roman" panose="02020603050405020304" pitchFamily="18" charset="0"/>
            <a:cs typeface="Times New Roman" panose="02020603050405020304" pitchFamily="18" charset="0"/>
          </a:endParaRPr>
        </a:p>
      </xdr:txBody>
    </xdr:sp>
    <xdr:clientData/>
  </xdr:twoCellAnchor>
</xdr:wsDr>
</file>

<file path=xl/drawings/drawing14.xml><?xml version="1.0" encoding="utf-8"?>
<xdr:wsDr xmlns:xdr="http://schemas.openxmlformats.org/drawingml/2006/spreadsheetDrawing" xmlns:a="http://schemas.openxmlformats.org/drawingml/2006/main">
  <xdr:twoCellAnchor editAs="oneCell">
    <xdr:from>
      <xdr:col>5</xdr:col>
      <xdr:colOff>1260773</xdr:colOff>
      <xdr:row>27</xdr:row>
      <xdr:rowOff>299358</xdr:rowOff>
    </xdr:from>
    <xdr:to>
      <xdr:col>6</xdr:col>
      <xdr:colOff>99332</xdr:colOff>
      <xdr:row>31</xdr:row>
      <xdr:rowOff>66676</xdr:rowOff>
    </xdr:to>
    <xdr:pic>
      <xdr:nvPicPr>
        <xdr:cNvPr id="3" name="Picture 2">
          <a:extLst>
            <a:ext uri="{FF2B5EF4-FFF2-40B4-BE49-F238E27FC236}">
              <a16:creationId xmlns:a16="http://schemas.microsoft.com/office/drawing/2014/main" id="{299E55F1-3799-4028-AF99-A6DED562E31C}"/>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248166" y="12994822"/>
          <a:ext cx="1859345" cy="624568"/>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2</xdr:col>
      <xdr:colOff>1372585</xdr:colOff>
      <xdr:row>38</xdr:row>
      <xdr:rowOff>85726</xdr:rowOff>
    </xdr:from>
    <xdr:to>
      <xdr:col>4</xdr:col>
      <xdr:colOff>28575</xdr:colOff>
      <xdr:row>41</xdr:row>
      <xdr:rowOff>57151</xdr:rowOff>
    </xdr:to>
    <xdr:pic>
      <xdr:nvPicPr>
        <xdr:cNvPr id="3" name="Picture 2">
          <a:extLst>
            <a:ext uri="{FF2B5EF4-FFF2-40B4-BE49-F238E27FC236}">
              <a16:creationId xmlns:a16="http://schemas.microsoft.com/office/drawing/2014/main" id="{221A592F-C213-49A0-8249-99580B0BA54B}"/>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810985" y="6410326"/>
          <a:ext cx="1361090" cy="4572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1381124</xdr:colOff>
      <xdr:row>38</xdr:row>
      <xdr:rowOff>205212</xdr:rowOff>
    </xdr:from>
    <xdr:to>
      <xdr:col>5</xdr:col>
      <xdr:colOff>73899</xdr:colOff>
      <xdr:row>40</xdr:row>
      <xdr:rowOff>95251</xdr:rowOff>
    </xdr:to>
    <xdr:pic>
      <xdr:nvPicPr>
        <xdr:cNvPr id="7" name="Picture 6">
          <a:extLst>
            <a:ext uri="{FF2B5EF4-FFF2-40B4-BE49-F238E27FC236}">
              <a16:creationId xmlns:a16="http://schemas.microsoft.com/office/drawing/2014/main" id="{527D2C9B-6EFC-4477-B12F-AFA46DCA01F6}"/>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5741312" y="18659900"/>
          <a:ext cx="3217150" cy="108066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7</xdr:col>
      <xdr:colOff>1052125</xdr:colOff>
      <xdr:row>35</xdr:row>
      <xdr:rowOff>190501</xdr:rowOff>
    </xdr:from>
    <xdr:to>
      <xdr:col>8</xdr:col>
      <xdr:colOff>1871662</xdr:colOff>
      <xdr:row>38</xdr:row>
      <xdr:rowOff>66677</xdr:rowOff>
    </xdr:to>
    <xdr:pic>
      <xdr:nvPicPr>
        <xdr:cNvPr id="3" name="Picture 2">
          <a:extLst>
            <a:ext uri="{FF2B5EF4-FFF2-40B4-BE49-F238E27FC236}">
              <a16:creationId xmlns:a16="http://schemas.microsoft.com/office/drawing/2014/main" id="{D744BDE5-FB67-429B-B3C3-19946407D844}"/>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8982938" y="14287501"/>
          <a:ext cx="3034099" cy="1019176"/>
        </a:xfrm>
        <a:prstGeom prst="rect">
          <a:avLst/>
        </a:prstGeom>
      </xdr:spPr>
    </xdr:pic>
    <xdr:clientData/>
  </xdr:twoCellAnchor>
  <xdr:twoCellAnchor>
    <xdr:from>
      <xdr:col>6</xdr:col>
      <xdr:colOff>952500</xdr:colOff>
      <xdr:row>36</xdr:row>
      <xdr:rowOff>71437</xdr:rowOff>
    </xdr:from>
    <xdr:to>
      <xdr:col>7</xdr:col>
      <xdr:colOff>833437</xdr:colOff>
      <xdr:row>37</xdr:row>
      <xdr:rowOff>285750</xdr:rowOff>
    </xdr:to>
    <xdr:sp macro="" textlink="">
      <xdr:nvSpPr>
        <xdr:cNvPr id="2" name="TextBox 1">
          <a:extLst>
            <a:ext uri="{FF2B5EF4-FFF2-40B4-BE49-F238E27FC236}">
              <a16:creationId xmlns:a16="http://schemas.microsoft.com/office/drawing/2014/main" id="{8BC60577-6E08-4B03-864E-3E24C00656CC}"/>
            </a:ext>
          </a:extLst>
        </xdr:cNvPr>
        <xdr:cNvSpPr txBox="1"/>
      </xdr:nvSpPr>
      <xdr:spPr>
        <a:xfrm>
          <a:off x="16954500" y="14335125"/>
          <a:ext cx="1952625" cy="59531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800">
              <a:latin typeface="Times New Roman" panose="02020603050405020304" pitchFamily="18" charset="0"/>
              <a:cs typeface="Times New Roman" panose="02020603050405020304" pitchFamily="18" charset="0"/>
            </a:rPr>
            <a:t>Page 3 of 15/2019</a:t>
          </a: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4</xdr:col>
      <xdr:colOff>394607</xdr:colOff>
      <xdr:row>45</xdr:row>
      <xdr:rowOff>96617</xdr:rowOff>
    </xdr:from>
    <xdr:to>
      <xdr:col>5</xdr:col>
      <xdr:colOff>85725</xdr:colOff>
      <xdr:row>49</xdr:row>
      <xdr:rowOff>93890</xdr:rowOff>
    </xdr:to>
    <xdr:pic>
      <xdr:nvPicPr>
        <xdr:cNvPr id="3" name="Picture 2">
          <a:extLst>
            <a:ext uri="{FF2B5EF4-FFF2-40B4-BE49-F238E27FC236}">
              <a16:creationId xmlns:a16="http://schemas.microsoft.com/office/drawing/2014/main" id="{51ACBC48-E2B5-4A50-A87C-8727AE2E0D66}"/>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2192000" y="9567188"/>
          <a:ext cx="1936296" cy="650416"/>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5</xdr:col>
      <xdr:colOff>119063</xdr:colOff>
      <xdr:row>50</xdr:row>
      <xdr:rowOff>118696</xdr:rowOff>
    </xdr:from>
    <xdr:to>
      <xdr:col>6</xdr:col>
      <xdr:colOff>442913</xdr:colOff>
      <xdr:row>55</xdr:row>
      <xdr:rowOff>161927</xdr:rowOff>
    </xdr:to>
    <xdr:pic>
      <xdr:nvPicPr>
        <xdr:cNvPr id="3" name="Picture 2">
          <a:extLst>
            <a:ext uri="{FF2B5EF4-FFF2-40B4-BE49-F238E27FC236}">
              <a16:creationId xmlns:a16="http://schemas.microsoft.com/office/drawing/2014/main" id="{FBAE62D2-FEE5-4C39-9DE8-18B3EEAAC2D4}"/>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4144626" y="19668759"/>
          <a:ext cx="2609850" cy="876668"/>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6</xdr:col>
      <xdr:colOff>1648537</xdr:colOff>
      <xdr:row>33</xdr:row>
      <xdr:rowOff>357187</xdr:rowOff>
    </xdr:from>
    <xdr:to>
      <xdr:col>8</xdr:col>
      <xdr:colOff>85726</xdr:colOff>
      <xdr:row>36</xdr:row>
      <xdr:rowOff>66675</xdr:rowOff>
    </xdr:to>
    <xdr:pic>
      <xdr:nvPicPr>
        <xdr:cNvPr id="5" name="Picture 4">
          <a:extLst>
            <a:ext uri="{FF2B5EF4-FFF2-40B4-BE49-F238E27FC236}">
              <a16:creationId xmlns:a16="http://schemas.microsoft.com/office/drawing/2014/main" id="{875110BE-E39F-4D47-86FB-3BD4ECC37296}"/>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0484225" y="15097125"/>
          <a:ext cx="3175876" cy="1066800"/>
        </a:xfrm>
        <a:prstGeom prst="rect">
          <a:avLst/>
        </a:prstGeom>
      </xdr:spPr>
    </xdr:pic>
    <xdr:clientData/>
  </xdr:twoCellAnchor>
  <xdr:twoCellAnchor>
    <xdr:from>
      <xdr:col>5</xdr:col>
      <xdr:colOff>2185987</xdr:colOff>
      <xdr:row>35</xdr:row>
      <xdr:rowOff>257174</xdr:rowOff>
    </xdr:from>
    <xdr:to>
      <xdr:col>6</xdr:col>
      <xdr:colOff>1357312</xdr:colOff>
      <xdr:row>36</xdr:row>
      <xdr:rowOff>166687</xdr:rowOff>
    </xdr:to>
    <xdr:sp macro="" textlink="">
      <xdr:nvSpPr>
        <xdr:cNvPr id="2" name="TextBox 1">
          <a:extLst>
            <a:ext uri="{FF2B5EF4-FFF2-40B4-BE49-F238E27FC236}">
              <a16:creationId xmlns:a16="http://schemas.microsoft.com/office/drawing/2014/main" id="{0D1F81B3-2A22-4173-8499-E3A6877199E7}"/>
            </a:ext>
          </a:extLst>
        </xdr:cNvPr>
        <xdr:cNvSpPr txBox="1"/>
      </xdr:nvSpPr>
      <xdr:spPr>
        <a:xfrm>
          <a:off x="18021300" y="16140112"/>
          <a:ext cx="2171700" cy="3619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2000">
              <a:latin typeface="Times New Roman" panose="02020603050405020304" pitchFamily="18" charset="0"/>
              <a:cs typeface="Times New Roman" panose="02020603050405020304" pitchFamily="18" charset="0"/>
            </a:rPr>
            <a:t>Page 6 of 15/2019</a:t>
          </a:r>
        </a:p>
      </xdr:txBody>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6</xdr:col>
      <xdr:colOff>174625</xdr:colOff>
      <xdr:row>41</xdr:row>
      <xdr:rowOff>38676</xdr:rowOff>
    </xdr:from>
    <xdr:to>
      <xdr:col>6</xdr:col>
      <xdr:colOff>2006600</xdr:colOff>
      <xdr:row>43</xdr:row>
      <xdr:rowOff>114300</xdr:rowOff>
    </xdr:to>
    <xdr:pic>
      <xdr:nvPicPr>
        <xdr:cNvPr id="3" name="Picture 2">
          <a:extLst>
            <a:ext uri="{FF2B5EF4-FFF2-40B4-BE49-F238E27FC236}">
              <a16:creationId xmlns:a16="http://schemas.microsoft.com/office/drawing/2014/main" id="{2D98A904-6B76-4246-91AC-DE385BBCF72A}"/>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4938375" y="10960676"/>
          <a:ext cx="1831975" cy="615374"/>
        </a:xfrm>
        <a:prstGeom prst="rect">
          <a:avLst/>
        </a:prstGeom>
      </xdr:spPr>
    </xdr:pic>
    <xdr:clientData/>
  </xdr:twoCellAnchor>
  <xdr:twoCellAnchor>
    <xdr:from>
      <xdr:col>5</xdr:col>
      <xdr:colOff>619125</xdr:colOff>
      <xdr:row>42</xdr:row>
      <xdr:rowOff>1</xdr:rowOff>
    </xdr:from>
    <xdr:to>
      <xdr:col>6</xdr:col>
      <xdr:colOff>0</xdr:colOff>
      <xdr:row>43</xdr:row>
      <xdr:rowOff>47625</xdr:rowOff>
    </xdr:to>
    <xdr:sp macro="" textlink="">
      <xdr:nvSpPr>
        <xdr:cNvPr id="2" name="TextBox 1">
          <a:extLst>
            <a:ext uri="{FF2B5EF4-FFF2-40B4-BE49-F238E27FC236}">
              <a16:creationId xmlns:a16="http://schemas.microsoft.com/office/drawing/2014/main" id="{3F80ABC1-60F5-4C15-95F9-231ED53BFE52}"/>
            </a:ext>
          </a:extLst>
        </xdr:cNvPr>
        <xdr:cNvSpPr txBox="1"/>
      </xdr:nvSpPr>
      <xdr:spPr>
        <a:xfrm>
          <a:off x="13096875" y="11191876"/>
          <a:ext cx="1666875" cy="31749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500">
              <a:latin typeface="Times New Roman" panose="02020603050405020304" pitchFamily="18" charset="0"/>
              <a:cs typeface="Times New Roman" panose="02020603050405020304" pitchFamily="18" charset="0"/>
            </a:rPr>
            <a:t>Page</a:t>
          </a:r>
          <a:r>
            <a:rPr lang="en-US" sz="1500" baseline="0">
              <a:latin typeface="Times New Roman" panose="02020603050405020304" pitchFamily="18" charset="0"/>
              <a:cs typeface="Times New Roman" panose="02020603050405020304" pitchFamily="18" charset="0"/>
            </a:rPr>
            <a:t> 7 of 15/2019</a:t>
          </a:r>
          <a:endParaRPr lang="en-US" sz="1500">
            <a:latin typeface="Times New Roman" panose="02020603050405020304" pitchFamily="18" charset="0"/>
            <a:cs typeface="Times New Roman" panose="02020603050405020304" pitchFamily="18" charset="0"/>
          </a:endParaRPr>
        </a:p>
      </xdr:txBody>
    </xdr:sp>
    <xdr:clientData/>
  </xdr:twoCellAnchor>
</xdr:wsDr>
</file>

<file path=xl/drawings/drawing8.xml><?xml version="1.0" encoding="utf-8"?>
<xdr:wsDr xmlns:xdr="http://schemas.openxmlformats.org/drawingml/2006/spreadsheetDrawing" xmlns:a="http://schemas.openxmlformats.org/drawingml/2006/main">
  <xdr:twoCellAnchor editAs="oneCell">
    <xdr:from>
      <xdr:col>6</xdr:col>
      <xdr:colOff>4558313</xdr:colOff>
      <xdr:row>34</xdr:row>
      <xdr:rowOff>857250</xdr:rowOff>
    </xdr:from>
    <xdr:to>
      <xdr:col>7</xdr:col>
      <xdr:colOff>5562601</xdr:colOff>
      <xdr:row>37</xdr:row>
      <xdr:rowOff>19051</xdr:rowOff>
    </xdr:to>
    <xdr:pic>
      <xdr:nvPicPr>
        <xdr:cNvPr id="3" name="Picture 2">
          <a:extLst>
            <a:ext uri="{FF2B5EF4-FFF2-40B4-BE49-F238E27FC236}">
              <a16:creationId xmlns:a16="http://schemas.microsoft.com/office/drawing/2014/main" id="{9C8EE742-ECBD-486A-9A5D-46351B09827E}"/>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5706313" y="34528125"/>
          <a:ext cx="6862163" cy="2305051"/>
        </a:xfrm>
        <a:prstGeom prst="rect">
          <a:avLst/>
        </a:prstGeom>
      </xdr:spPr>
    </xdr:pic>
    <xdr:clientData/>
  </xdr:twoCellAnchor>
  <xdr:twoCellAnchor>
    <xdr:from>
      <xdr:col>5</xdr:col>
      <xdr:colOff>5286375</xdr:colOff>
      <xdr:row>35</xdr:row>
      <xdr:rowOff>714375</xdr:rowOff>
    </xdr:from>
    <xdr:to>
      <xdr:col>6</xdr:col>
      <xdr:colOff>4191000</xdr:colOff>
      <xdr:row>36</xdr:row>
      <xdr:rowOff>666750</xdr:rowOff>
    </xdr:to>
    <xdr:sp macro="" textlink="">
      <xdr:nvSpPr>
        <xdr:cNvPr id="2" name="TextBox 1">
          <a:extLst>
            <a:ext uri="{FF2B5EF4-FFF2-40B4-BE49-F238E27FC236}">
              <a16:creationId xmlns:a16="http://schemas.microsoft.com/office/drawing/2014/main" id="{A58B5015-67E5-4002-902D-831C3B0FF879}"/>
            </a:ext>
          </a:extLst>
        </xdr:cNvPr>
        <xdr:cNvSpPr txBox="1"/>
      </xdr:nvSpPr>
      <xdr:spPr>
        <a:xfrm>
          <a:off x="40814625" y="35433000"/>
          <a:ext cx="4524375" cy="10001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4000">
              <a:latin typeface="Times New Roman" panose="02020603050405020304" pitchFamily="18" charset="0"/>
              <a:cs typeface="Times New Roman" panose="02020603050405020304" pitchFamily="18" charset="0"/>
            </a:rPr>
            <a:t>Page 8 of 15/2019</a:t>
          </a:r>
        </a:p>
      </xdr:txBody>
    </xdr:sp>
    <xdr:clientData/>
  </xdr:twoCellAnchor>
</xdr:wsDr>
</file>

<file path=xl/drawings/drawing9.xml><?xml version="1.0" encoding="utf-8"?>
<xdr:wsDr xmlns:xdr="http://schemas.openxmlformats.org/drawingml/2006/spreadsheetDrawing" xmlns:a="http://schemas.openxmlformats.org/drawingml/2006/main">
  <xdr:twoCellAnchor editAs="oneCell">
    <xdr:from>
      <xdr:col>8</xdr:col>
      <xdr:colOff>1554382</xdr:colOff>
      <xdr:row>34</xdr:row>
      <xdr:rowOff>238125</xdr:rowOff>
    </xdr:from>
    <xdr:to>
      <xdr:col>9</xdr:col>
      <xdr:colOff>2395538</xdr:colOff>
      <xdr:row>36</xdr:row>
      <xdr:rowOff>257175</xdr:rowOff>
    </xdr:to>
    <xdr:pic>
      <xdr:nvPicPr>
        <xdr:cNvPr id="3" name="Picture 2">
          <a:extLst>
            <a:ext uri="{FF2B5EF4-FFF2-40B4-BE49-F238E27FC236}">
              <a16:creationId xmlns:a16="http://schemas.microsoft.com/office/drawing/2014/main" id="{D233E797-58D6-44D6-BB2D-92A28E2BF202}"/>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4819195" y="18764250"/>
          <a:ext cx="3317656" cy="1114425"/>
        </a:xfrm>
        <a:prstGeom prst="rect">
          <a:avLst/>
        </a:prstGeom>
      </xdr:spPr>
    </xdr:pic>
    <xdr:clientData/>
  </xdr:twoCellAnchor>
  <xdr:twoCellAnchor>
    <xdr:from>
      <xdr:col>7</xdr:col>
      <xdr:colOff>1095375</xdr:colOff>
      <xdr:row>35</xdr:row>
      <xdr:rowOff>47626</xdr:rowOff>
    </xdr:from>
    <xdr:to>
      <xdr:col>8</xdr:col>
      <xdr:colOff>1333500</xdr:colOff>
      <xdr:row>36</xdr:row>
      <xdr:rowOff>71439</xdr:rowOff>
    </xdr:to>
    <xdr:sp macro="" textlink="">
      <xdr:nvSpPr>
        <xdr:cNvPr id="2" name="TextBox 1">
          <a:extLst>
            <a:ext uri="{FF2B5EF4-FFF2-40B4-BE49-F238E27FC236}">
              <a16:creationId xmlns:a16="http://schemas.microsoft.com/office/drawing/2014/main" id="{BF195676-0B34-4CDA-BB94-999CFDF7B10F}"/>
            </a:ext>
          </a:extLst>
        </xdr:cNvPr>
        <xdr:cNvSpPr txBox="1"/>
      </xdr:nvSpPr>
      <xdr:spPr>
        <a:xfrm>
          <a:off x="21693188" y="19121439"/>
          <a:ext cx="2905125" cy="571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2500">
              <a:latin typeface="Times New Roman" panose="02020603050405020304" pitchFamily="18" charset="0"/>
              <a:cs typeface="Times New Roman" panose="02020603050405020304" pitchFamily="18" charset="0"/>
            </a:rPr>
            <a:t>Page 9 of 15/2019</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AR318"/>
  <sheetViews>
    <sheetView zoomScale="80" zoomScaleNormal="80" zoomScaleSheetLayoutView="70" workbookViewId="0">
      <selection activeCell="H18" sqref="H18"/>
    </sheetView>
  </sheetViews>
  <sheetFormatPr defaultRowHeight="12.75" x14ac:dyDescent="0.2"/>
  <cols>
    <col min="2" max="2" width="65.83203125" customWidth="1"/>
    <col min="3" max="3" width="48.83203125" customWidth="1"/>
    <col min="4" max="4" width="55.1640625" customWidth="1"/>
    <col min="5" max="5" width="44.1640625" customWidth="1"/>
    <col min="6" max="6" width="42.83203125" customWidth="1"/>
    <col min="7" max="7" width="30.1640625" customWidth="1"/>
    <col min="8" max="8" width="20.5" customWidth="1"/>
    <col min="9" max="9" width="29.5" customWidth="1"/>
    <col min="10" max="10" width="26.83203125" customWidth="1"/>
  </cols>
  <sheetData>
    <row r="2" spans="2:6" ht="17.45" customHeight="1" x14ac:dyDescent="0.2">
      <c r="B2" s="285" t="s">
        <v>118</v>
      </c>
      <c r="C2" s="285"/>
      <c r="D2" s="285"/>
      <c r="E2" s="285"/>
    </row>
    <row r="3" spans="2:6" ht="17.45" customHeight="1" x14ac:dyDescent="0.2">
      <c r="B3" s="285" t="s">
        <v>119</v>
      </c>
      <c r="C3" s="285"/>
      <c r="D3" s="285"/>
      <c r="E3" s="285"/>
    </row>
    <row r="4" spans="2:6" ht="17.45" customHeight="1" x14ac:dyDescent="0.2">
      <c r="B4" s="285" t="s">
        <v>120</v>
      </c>
      <c r="C4" s="285"/>
      <c r="D4" s="285"/>
      <c r="E4" s="285"/>
    </row>
    <row r="5" spans="2:6" ht="17.45" customHeight="1" x14ac:dyDescent="0.2">
      <c r="B5" s="31" t="s">
        <v>126</v>
      </c>
      <c r="C5" s="31"/>
      <c r="D5" s="31" t="s">
        <v>123</v>
      </c>
      <c r="E5" s="31"/>
    </row>
    <row r="6" spans="2:6" ht="17.45" customHeight="1" x14ac:dyDescent="0.2">
      <c r="B6" s="31" t="s">
        <v>122</v>
      </c>
      <c r="C6" s="31"/>
      <c r="D6" s="31" t="s">
        <v>124</v>
      </c>
      <c r="E6" s="31"/>
    </row>
    <row r="7" spans="2:6" ht="17.45" customHeight="1" x14ac:dyDescent="0.2">
      <c r="B7" s="31" t="s">
        <v>121</v>
      </c>
      <c r="C7" s="31"/>
      <c r="D7" s="31" t="s">
        <v>125</v>
      </c>
      <c r="E7" s="31"/>
    </row>
    <row r="8" spans="2:6" ht="17.45" customHeight="1" x14ac:dyDescent="0.2"/>
    <row r="9" spans="2:6" ht="17.45" customHeight="1" x14ac:dyDescent="0.2"/>
    <row r="10" spans="2:6" ht="17.45" customHeight="1" x14ac:dyDescent="0.2">
      <c r="B10" s="9" t="s">
        <v>3</v>
      </c>
      <c r="C10" s="10"/>
      <c r="D10" s="9" t="s">
        <v>30</v>
      </c>
      <c r="E10" s="10"/>
      <c r="F10" s="4"/>
    </row>
    <row r="11" spans="2:6" ht="17.45" customHeight="1" x14ac:dyDescent="0.2">
      <c r="B11" s="9" t="s">
        <v>4</v>
      </c>
      <c r="C11" s="10" t="s">
        <v>0</v>
      </c>
      <c r="D11" s="9" t="s">
        <v>47</v>
      </c>
      <c r="E11" s="10" t="s">
        <v>0</v>
      </c>
      <c r="F11" s="4"/>
    </row>
    <row r="12" spans="2:6" ht="17.45" customHeight="1" x14ac:dyDescent="0.2">
      <c r="B12" s="11" t="s">
        <v>5</v>
      </c>
      <c r="C12" s="12"/>
      <c r="D12" s="11" t="s">
        <v>32</v>
      </c>
      <c r="E12" s="12"/>
      <c r="F12" s="4"/>
    </row>
    <row r="13" spans="2:6" ht="17.45" customHeight="1" x14ac:dyDescent="0.2">
      <c r="B13" s="11" t="s">
        <v>6</v>
      </c>
      <c r="C13" s="12"/>
      <c r="D13" s="11" t="s">
        <v>33</v>
      </c>
      <c r="E13" s="12"/>
      <c r="F13" s="4"/>
    </row>
    <row r="14" spans="2:6" ht="17.45" customHeight="1" x14ac:dyDescent="0.2">
      <c r="B14" s="11" t="s">
        <v>7</v>
      </c>
      <c r="C14" s="12"/>
      <c r="D14" s="11" t="s">
        <v>34</v>
      </c>
      <c r="E14" s="12"/>
      <c r="F14" s="1"/>
    </row>
    <row r="15" spans="2:6" ht="17.45" customHeight="1" x14ac:dyDescent="0.2">
      <c r="B15" s="11" t="s">
        <v>8</v>
      </c>
      <c r="C15" s="12"/>
      <c r="D15" s="11" t="s">
        <v>35</v>
      </c>
      <c r="E15" s="12"/>
      <c r="F15" s="1"/>
    </row>
    <row r="16" spans="2:6" ht="17.45" customHeight="1" x14ac:dyDescent="0.2">
      <c r="B16" s="11" t="s">
        <v>9</v>
      </c>
      <c r="C16" s="12"/>
      <c r="D16" s="11" t="s">
        <v>36</v>
      </c>
      <c r="E16" s="12"/>
      <c r="F16" s="1"/>
    </row>
    <row r="17" spans="2:16" ht="17.45" customHeight="1" x14ac:dyDescent="0.2">
      <c r="B17" s="11" t="s">
        <v>10</v>
      </c>
      <c r="C17" s="12"/>
      <c r="D17" s="11" t="s">
        <v>37</v>
      </c>
      <c r="E17" s="12"/>
      <c r="F17" s="1"/>
    </row>
    <row r="18" spans="2:16" ht="17.45" customHeight="1" x14ac:dyDescent="0.2">
      <c r="B18" s="11" t="s">
        <v>11</v>
      </c>
      <c r="C18" s="12"/>
      <c r="D18" s="11" t="s">
        <v>38</v>
      </c>
      <c r="E18" s="12"/>
      <c r="F18" s="1"/>
    </row>
    <row r="19" spans="2:16" ht="17.45" customHeight="1" x14ac:dyDescent="0.2">
      <c r="B19" s="11" t="s">
        <v>12</v>
      </c>
      <c r="C19" s="12"/>
      <c r="D19" s="11" t="s">
        <v>39</v>
      </c>
      <c r="E19" s="12"/>
      <c r="F19" s="1"/>
    </row>
    <row r="20" spans="2:16" ht="17.45" customHeight="1" x14ac:dyDescent="0.2">
      <c r="B20" s="11" t="s">
        <v>13</v>
      </c>
      <c r="C20" s="12"/>
      <c r="D20" s="9" t="s">
        <v>31</v>
      </c>
      <c r="E20" s="10">
        <f>SUM(E12:E19)</f>
        <v>0</v>
      </c>
      <c r="F20" s="2"/>
    </row>
    <row r="21" spans="2:16" ht="17.45" customHeight="1" x14ac:dyDescent="0.2">
      <c r="B21" s="11" t="s">
        <v>14</v>
      </c>
      <c r="C21" s="13"/>
      <c r="D21" s="9"/>
      <c r="E21" s="10"/>
      <c r="F21" s="6"/>
    </row>
    <row r="22" spans="2:16" ht="17.45" customHeight="1" x14ac:dyDescent="0.2">
      <c r="B22" s="11" t="s">
        <v>15</v>
      </c>
      <c r="C22" s="13"/>
      <c r="D22" s="14" t="s">
        <v>40</v>
      </c>
      <c r="E22" s="15"/>
      <c r="F22" s="3"/>
    </row>
    <row r="23" spans="2:16" ht="17.45" customHeight="1" x14ac:dyDescent="0.2">
      <c r="B23" s="16" t="s">
        <v>52</v>
      </c>
      <c r="C23" s="16">
        <f>SUM(C12:C22)</f>
        <v>0</v>
      </c>
      <c r="D23" s="13" t="s">
        <v>42</v>
      </c>
      <c r="E23" s="17"/>
      <c r="F23" s="3"/>
      <c r="G23" s="3"/>
    </row>
    <row r="24" spans="2:16" ht="17.45" customHeight="1" x14ac:dyDescent="0.2">
      <c r="B24" s="16"/>
      <c r="C24" s="17"/>
      <c r="D24" s="17" t="s">
        <v>43</v>
      </c>
      <c r="E24" s="17"/>
    </row>
    <row r="25" spans="2:16" ht="17.45" customHeight="1" x14ac:dyDescent="0.2">
      <c r="B25" s="16" t="s">
        <v>1</v>
      </c>
      <c r="C25" s="17"/>
      <c r="D25" s="17" t="s">
        <v>44</v>
      </c>
      <c r="E25" s="18"/>
    </row>
    <row r="26" spans="2:16" ht="17.45" customHeight="1" x14ac:dyDescent="0.2">
      <c r="B26" s="11" t="s">
        <v>9</v>
      </c>
      <c r="C26" s="12"/>
      <c r="D26" s="14" t="s">
        <v>41</v>
      </c>
      <c r="E26" s="29">
        <f>SUM(E23:E25)</f>
        <v>0</v>
      </c>
      <c r="F26" s="5"/>
      <c r="G26" s="5"/>
      <c r="H26" s="5"/>
      <c r="I26" s="5"/>
      <c r="J26" s="5"/>
      <c r="K26" s="4"/>
      <c r="L26" s="4"/>
      <c r="M26" s="4"/>
      <c r="N26" s="4"/>
      <c r="O26" s="4"/>
      <c r="P26" s="4"/>
    </row>
    <row r="27" spans="2:16" ht="17.45" customHeight="1" x14ac:dyDescent="0.25">
      <c r="B27" s="19" t="s">
        <v>16</v>
      </c>
      <c r="C27" s="19"/>
      <c r="D27" s="14"/>
      <c r="E27" s="18"/>
      <c r="F27" s="5"/>
      <c r="G27" s="5"/>
      <c r="H27" s="5"/>
      <c r="I27" s="5"/>
      <c r="J27" s="5"/>
      <c r="K27" s="4"/>
      <c r="L27" s="4"/>
      <c r="M27" s="4"/>
      <c r="N27" s="4"/>
      <c r="O27" s="4"/>
      <c r="P27" s="4"/>
    </row>
    <row r="28" spans="2:16" ht="17.45" customHeight="1" x14ac:dyDescent="0.25">
      <c r="B28" s="19" t="s">
        <v>17</v>
      </c>
      <c r="C28" s="19"/>
      <c r="D28" s="20" t="s">
        <v>45</v>
      </c>
      <c r="E28" s="19"/>
      <c r="F28" s="5"/>
      <c r="G28" s="5"/>
      <c r="H28" s="5"/>
      <c r="I28" s="5"/>
      <c r="J28" s="5"/>
      <c r="K28" s="4"/>
      <c r="L28" s="4"/>
      <c r="M28" s="4"/>
      <c r="N28" s="4"/>
      <c r="O28" s="4"/>
      <c r="P28" s="4"/>
    </row>
    <row r="29" spans="2:16" ht="17.45" customHeight="1" x14ac:dyDescent="0.25">
      <c r="B29" s="19" t="s">
        <v>18</v>
      </c>
      <c r="C29" s="19"/>
      <c r="D29" s="19" t="s">
        <v>51</v>
      </c>
      <c r="E29" s="19"/>
      <c r="F29" s="5"/>
      <c r="G29" s="5"/>
      <c r="H29" s="5"/>
      <c r="I29" s="5"/>
      <c r="J29" s="5"/>
      <c r="K29" s="4"/>
      <c r="L29" s="4"/>
      <c r="M29" s="4"/>
      <c r="N29" s="4"/>
      <c r="O29" s="4"/>
      <c r="P29" s="4"/>
    </row>
    <row r="30" spans="2:16" ht="17.45" customHeight="1" x14ac:dyDescent="0.25">
      <c r="B30" s="19" t="s">
        <v>19</v>
      </c>
      <c r="C30" s="19"/>
      <c r="D30" s="19" t="s">
        <v>50</v>
      </c>
      <c r="E30" s="19"/>
      <c r="F30" s="5"/>
      <c r="G30" s="5"/>
      <c r="H30" s="5"/>
      <c r="I30" s="5"/>
      <c r="J30" s="5"/>
      <c r="K30" s="4"/>
      <c r="L30" s="4"/>
      <c r="M30" s="4"/>
      <c r="N30" s="4"/>
      <c r="O30" s="4"/>
      <c r="P30" s="4"/>
    </row>
    <row r="31" spans="2:16" ht="17.45" customHeight="1" x14ac:dyDescent="0.25">
      <c r="B31" s="19" t="s">
        <v>20</v>
      </c>
      <c r="C31" s="19"/>
      <c r="D31" s="19" t="s">
        <v>49</v>
      </c>
      <c r="E31" s="19"/>
      <c r="F31" s="5"/>
      <c r="G31" s="5"/>
      <c r="H31" s="5"/>
      <c r="I31" s="5"/>
      <c r="J31" s="5"/>
      <c r="K31" s="4"/>
      <c r="L31" s="4"/>
      <c r="M31" s="4"/>
      <c r="N31" s="4"/>
      <c r="O31" s="4"/>
      <c r="P31" s="4"/>
    </row>
    <row r="32" spans="2:16" ht="17.45" customHeight="1" x14ac:dyDescent="0.25">
      <c r="B32" s="19" t="s">
        <v>21</v>
      </c>
      <c r="C32" s="19"/>
      <c r="D32" s="20" t="s">
        <v>46</v>
      </c>
      <c r="E32" s="20">
        <f>SUM(E29:E31)</f>
        <v>0</v>
      </c>
      <c r="F32" s="5"/>
      <c r="G32" s="5"/>
      <c r="H32" s="5"/>
      <c r="I32" s="5"/>
      <c r="J32" s="5"/>
      <c r="K32" s="4"/>
      <c r="L32" s="4"/>
      <c r="M32" s="4"/>
      <c r="N32" s="4"/>
      <c r="O32" s="4"/>
      <c r="P32" s="4"/>
    </row>
    <row r="33" spans="2:44" ht="17.45" customHeight="1" x14ac:dyDescent="0.25">
      <c r="B33" s="19" t="s">
        <v>22</v>
      </c>
      <c r="C33" s="19"/>
      <c r="D33" s="19"/>
      <c r="E33" s="19"/>
      <c r="F33" s="5"/>
      <c r="G33" s="5"/>
      <c r="H33" s="5"/>
      <c r="I33" s="5"/>
      <c r="J33" s="5"/>
      <c r="K33" s="4"/>
      <c r="L33" s="4"/>
      <c r="M33" s="4"/>
      <c r="N33" s="4"/>
      <c r="O33" s="4"/>
      <c r="P33" s="4"/>
    </row>
    <row r="34" spans="2:44" ht="17.45" customHeight="1" x14ac:dyDescent="0.2">
      <c r="B34" s="20" t="s">
        <v>23</v>
      </c>
      <c r="C34" s="20">
        <f>SUM(C26:C33)</f>
        <v>0</v>
      </c>
      <c r="D34" s="22" t="s">
        <v>48</v>
      </c>
      <c r="E34" s="20">
        <f>SUM(E32,E26,E20)</f>
        <v>0</v>
      </c>
      <c r="F34" s="5"/>
      <c r="G34" s="5"/>
      <c r="H34" s="5"/>
      <c r="I34" s="5"/>
      <c r="J34" s="5"/>
      <c r="K34" s="4"/>
      <c r="L34" s="4"/>
      <c r="M34" s="4"/>
      <c r="N34" s="4"/>
      <c r="O34" s="4"/>
      <c r="P34" s="4"/>
    </row>
    <row r="35" spans="2:44" ht="17.45" customHeight="1" x14ac:dyDescent="0.25">
      <c r="B35" s="20"/>
      <c r="C35" s="19"/>
      <c r="D35" s="20"/>
      <c r="E35" s="19"/>
      <c r="F35" s="5"/>
      <c r="G35" s="5"/>
      <c r="H35" s="5"/>
      <c r="I35" s="5"/>
      <c r="J35" s="5"/>
      <c r="K35" s="4"/>
      <c r="L35" s="4"/>
      <c r="M35" s="4"/>
      <c r="N35" s="4"/>
      <c r="O35" s="4"/>
      <c r="P35" s="4"/>
    </row>
    <row r="36" spans="2:44" ht="17.45" customHeight="1" x14ac:dyDescent="0.25">
      <c r="B36" s="20" t="s">
        <v>2</v>
      </c>
      <c r="C36" s="19"/>
      <c r="D36" s="20"/>
      <c r="E36" s="19"/>
      <c r="F36" s="5"/>
      <c r="G36" s="5"/>
      <c r="H36" s="5"/>
      <c r="I36" s="5"/>
      <c r="J36" s="5"/>
      <c r="K36" s="4"/>
      <c r="L36" s="4"/>
      <c r="M36" s="4"/>
      <c r="N36" s="4"/>
      <c r="O36" s="4"/>
      <c r="P36" s="4"/>
    </row>
    <row r="37" spans="2:44" ht="17.45" customHeight="1" x14ac:dyDescent="0.25">
      <c r="B37" s="19" t="s">
        <v>24</v>
      </c>
      <c r="C37" s="19"/>
      <c r="D37" s="19"/>
      <c r="E37" s="19"/>
      <c r="F37" s="5"/>
      <c r="G37" s="5"/>
      <c r="H37" s="5"/>
      <c r="I37" s="5"/>
      <c r="J37" s="5"/>
      <c r="K37" s="4"/>
      <c r="L37" s="4"/>
      <c r="M37" s="4"/>
      <c r="N37" s="4"/>
      <c r="O37" s="4"/>
      <c r="P37" s="4"/>
    </row>
    <row r="38" spans="2:44" ht="17.45" customHeight="1" x14ac:dyDescent="0.25">
      <c r="B38" s="19" t="s">
        <v>25</v>
      </c>
      <c r="C38" s="19"/>
      <c r="D38" s="19"/>
      <c r="E38" s="19"/>
      <c r="F38" s="5"/>
      <c r="G38" s="5"/>
      <c r="H38" s="5"/>
      <c r="I38" s="5"/>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row>
    <row r="39" spans="2:44" ht="17.45" customHeight="1" x14ac:dyDescent="0.25">
      <c r="B39" s="19" t="s">
        <v>26</v>
      </c>
      <c r="C39" s="19"/>
      <c r="D39" s="19"/>
      <c r="E39" s="19"/>
      <c r="F39" s="5"/>
      <c r="G39" s="5"/>
      <c r="H39" s="5"/>
      <c r="I39" s="5"/>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row>
    <row r="40" spans="2:44" ht="17.45" customHeight="1" x14ac:dyDescent="0.25">
      <c r="B40" s="21" t="s">
        <v>27</v>
      </c>
      <c r="C40" s="19"/>
      <c r="D40" s="21"/>
      <c r="E40" s="19"/>
      <c r="F40" s="5"/>
      <c r="G40" s="5"/>
      <c r="H40" s="5"/>
      <c r="I40" s="5"/>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row>
    <row r="41" spans="2:44" ht="17.45" customHeight="1" x14ac:dyDescent="0.2">
      <c r="B41" s="22" t="s">
        <v>28</v>
      </c>
      <c r="C41" s="20">
        <f>SUM(C37:C40)</f>
        <v>0</v>
      </c>
      <c r="D41" s="22" t="s">
        <v>127</v>
      </c>
      <c r="E41" s="20">
        <f>E34</f>
        <v>0</v>
      </c>
      <c r="F41" s="5"/>
      <c r="G41" s="5"/>
      <c r="H41" s="5"/>
      <c r="I41" s="5"/>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row>
    <row r="42" spans="2:44" ht="17.45" customHeight="1" x14ac:dyDescent="0.25">
      <c r="B42" s="21"/>
      <c r="C42" s="19"/>
      <c r="D42" s="22" t="s">
        <v>128</v>
      </c>
      <c r="E42" s="20">
        <f>C43-E34</f>
        <v>0</v>
      </c>
      <c r="F42" s="5"/>
      <c r="G42" s="5"/>
      <c r="H42" s="5"/>
      <c r="I42" s="5"/>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row>
    <row r="43" spans="2:44" ht="17.45" customHeight="1" x14ac:dyDescent="0.2">
      <c r="B43" s="22" t="s">
        <v>29</v>
      </c>
      <c r="C43" s="20">
        <f>SUM(C41,C34,C23)</f>
        <v>0</v>
      </c>
      <c r="D43" s="22" t="s">
        <v>129</v>
      </c>
      <c r="E43" s="20">
        <f>E41+E42</f>
        <v>0</v>
      </c>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row>
    <row r="44" spans="2:44" ht="17.45" customHeight="1" x14ac:dyDescent="0.25">
      <c r="B44" s="32"/>
      <c r="C44" s="33"/>
      <c r="D44" s="32"/>
      <c r="E44" s="33"/>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row>
    <row r="45" spans="2:44" ht="17.45" customHeight="1" x14ac:dyDescent="0.2">
      <c r="B45" s="292" t="s">
        <v>130</v>
      </c>
      <c r="C45" s="293"/>
      <c r="D45" s="293"/>
      <c r="E45" s="293"/>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row>
    <row r="46" spans="2:44" ht="17.45" customHeight="1" x14ac:dyDescent="0.2">
      <c r="B46" s="293"/>
      <c r="C46" s="293"/>
      <c r="D46" s="293"/>
      <c r="E46" s="293"/>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row>
    <row r="47" spans="2:44" ht="17.45" customHeight="1" x14ac:dyDescent="0.2">
      <c r="B47" s="293"/>
      <c r="C47" s="293"/>
      <c r="D47" s="293"/>
      <c r="E47" s="293"/>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row>
    <row r="48" spans="2:44" ht="78" customHeight="1" x14ac:dyDescent="0.2">
      <c r="B48" s="293"/>
      <c r="C48" s="293"/>
      <c r="D48" s="293"/>
      <c r="E48" s="293"/>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row>
    <row r="49" spans="2:44" ht="24" customHeight="1" x14ac:dyDescent="0.2">
      <c r="B49" s="34"/>
      <c r="C49" s="34"/>
      <c r="D49" s="34"/>
      <c r="E49" s="3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row>
    <row r="50" spans="2:44" ht="14.25" x14ac:dyDescent="0.2">
      <c r="B50" s="34" t="s">
        <v>131</v>
      </c>
      <c r="C50" s="34" t="s">
        <v>132</v>
      </c>
      <c r="D50" s="292" t="s">
        <v>134</v>
      </c>
      <c r="E50" s="293"/>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row>
    <row r="51" spans="2:44" ht="27" customHeight="1" x14ac:dyDescent="0.2">
      <c r="B51" s="34" t="s">
        <v>133</v>
      </c>
      <c r="C51" s="34" t="s">
        <v>132</v>
      </c>
      <c r="D51" s="293"/>
      <c r="E51" s="293"/>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row>
    <row r="52" spans="2:44" ht="27" customHeight="1" x14ac:dyDescent="0.2">
      <c r="B52" s="34"/>
      <c r="C52" s="34"/>
      <c r="D52" s="34"/>
      <c r="E52" s="3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row>
    <row r="53" spans="2:44" ht="27" customHeight="1" x14ac:dyDescent="0.2">
      <c r="B53" s="35" t="s">
        <v>136</v>
      </c>
      <c r="C53" s="35"/>
      <c r="D53" s="35" t="s">
        <v>135</v>
      </c>
      <c r="E53" s="35"/>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row>
    <row r="54" spans="2:44" ht="17.25" customHeight="1" x14ac:dyDescent="0.2">
      <c r="B54" s="4"/>
      <c r="C54" s="5"/>
      <c r="D54" s="5"/>
      <c r="E54" s="5"/>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row>
    <row r="55" spans="2:44" ht="17.45" customHeight="1" x14ac:dyDescent="0.25">
      <c r="B55" s="295" t="s">
        <v>103</v>
      </c>
      <c r="C55" s="296"/>
      <c r="D55" s="297"/>
      <c r="E55" s="4"/>
      <c r="F55" s="7"/>
      <c r="G55" s="8"/>
      <c r="H55" s="8"/>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row>
    <row r="56" spans="2:44" ht="17.45" customHeight="1" x14ac:dyDescent="0.25">
      <c r="B56" s="21" t="s">
        <v>63</v>
      </c>
      <c r="C56" s="21" t="s">
        <v>64</v>
      </c>
      <c r="D56" s="21" t="s">
        <v>65</v>
      </c>
      <c r="E56" s="21" t="s">
        <v>66</v>
      </c>
      <c r="F56" s="7"/>
      <c r="G56" s="8"/>
      <c r="H56" s="8"/>
      <c r="I56" s="4"/>
      <c r="J56" s="4"/>
      <c r="K56" s="4"/>
      <c r="L56" s="4"/>
      <c r="M56" s="4"/>
      <c r="N56" s="4"/>
      <c r="O56" s="4"/>
      <c r="P56" s="4"/>
      <c r="Q56" s="4"/>
      <c r="R56" s="4"/>
      <c r="S56" s="4"/>
      <c r="T56" s="4"/>
      <c r="U56" s="4"/>
      <c r="V56" s="4"/>
      <c r="W56" s="4"/>
      <c r="X56" s="4"/>
      <c r="Y56" s="4"/>
      <c r="Z56" s="4"/>
      <c r="AA56" s="4"/>
      <c r="AB56" s="4"/>
      <c r="AC56" s="4"/>
      <c r="AD56" s="4"/>
      <c r="AE56" s="4"/>
      <c r="AF56" s="4"/>
      <c r="AG56" s="4"/>
      <c r="AH56" s="4"/>
      <c r="AI56" s="4"/>
      <c r="AJ56" s="4"/>
      <c r="AK56" s="4"/>
      <c r="AL56" s="4"/>
      <c r="AM56" s="4"/>
      <c r="AN56" s="4"/>
      <c r="AO56" s="4"/>
      <c r="AP56" s="4"/>
      <c r="AQ56" s="4"/>
      <c r="AR56" s="4"/>
    </row>
    <row r="57" spans="2:44" ht="17.45" customHeight="1" x14ac:dyDescent="0.25">
      <c r="B57" s="21"/>
      <c r="C57" s="21"/>
      <c r="D57" s="21"/>
      <c r="E57" s="21"/>
      <c r="F57" s="7"/>
      <c r="G57" s="8"/>
      <c r="H57" s="8"/>
      <c r="I57" s="4"/>
      <c r="J57" s="4"/>
      <c r="K57" s="4"/>
      <c r="L57" s="4"/>
      <c r="M57" s="4"/>
      <c r="N57" s="4"/>
      <c r="O57" s="4"/>
      <c r="P57" s="4"/>
      <c r="Q57" s="4"/>
      <c r="R57" s="4"/>
      <c r="S57" s="4"/>
      <c r="T57" s="4"/>
      <c r="U57" s="4"/>
      <c r="V57" s="4"/>
      <c r="W57" s="4"/>
      <c r="X57" s="4"/>
      <c r="Y57" s="4"/>
      <c r="Z57" s="4"/>
      <c r="AA57" s="4"/>
      <c r="AB57" s="4"/>
      <c r="AC57" s="4"/>
      <c r="AD57" s="4"/>
      <c r="AE57" s="4"/>
      <c r="AF57" s="4"/>
      <c r="AG57" s="4"/>
      <c r="AH57" s="4"/>
      <c r="AI57" s="4"/>
      <c r="AJ57" s="4"/>
      <c r="AK57" s="4"/>
      <c r="AL57" s="4"/>
      <c r="AM57" s="4"/>
      <c r="AN57" s="4"/>
      <c r="AO57" s="4"/>
      <c r="AP57" s="4"/>
      <c r="AQ57" s="4"/>
      <c r="AR57" s="4"/>
    </row>
    <row r="58" spans="2:44" ht="17.45" customHeight="1" x14ac:dyDescent="0.25">
      <c r="B58" s="21"/>
      <c r="C58" s="21"/>
      <c r="D58" s="21"/>
      <c r="E58" s="21"/>
      <c r="F58" s="7"/>
      <c r="G58" s="8"/>
      <c r="H58" s="8"/>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row>
    <row r="59" spans="2:44" ht="17.45" customHeight="1" x14ac:dyDescent="0.25">
      <c r="B59" s="21"/>
      <c r="C59" s="21"/>
      <c r="D59" s="21"/>
      <c r="E59" s="21"/>
      <c r="F59" s="7"/>
      <c r="I59" s="4"/>
      <c r="J59" s="4"/>
      <c r="K59" s="4"/>
      <c r="L59" s="4"/>
      <c r="M59" s="4"/>
      <c r="N59" s="4"/>
      <c r="O59" s="4"/>
      <c r="P59" s="4"/>
    </row>
    <row r="60" spans="2:44" ht="17.45" customHeight="1" x14ac:dyDescent="0.25">
      <c r="B60" s="18" t="s">
        <v>67</v>
      </c>
      <c r="C60" s="25"/>
      <c r="D60" s="21">
        <f>SUM(D57:D59)</f>
        <v>0</v>
      </c>
      <c r="E60" s="41">
        <f>SUM(E57:E59)</f>
        <v>0</v>
      </c>
      <c r="F60" s="8"/>
    </row>
    <row r="61" spans="2:44" ht="17.45" customHeight="1" x14ac:dyDescent="0.2">
      <c r="B61" s="4"/>
      <c r="C61" s="4"/>
      <c r="D61" s="4"/>
      <c r="E61" s="4"/>
      <c r="F61" s="8"/>
    </row>
    <row r="62" spans="2:44" ht="17.45" customHeight="1" x14ac:dyDescent="0.2">
      <c r="B62" s="295" t="s">
        <v>102</v>
      </c>
      <c r="C62" s="296"/>
      <c r="D62" s="297"/>
      <c r="E62" s="4"/>
      <c r="F62" s="8"/>
    </row>
    <row r="63" spans="2:44" ht="17.45" customHeight="1" x14ac:dyDescent="0.25">
      <c r="B63" s="21" t="s">
        <v>63</v>
      </c>
      <c r="C63" s="21" t="s">
        <v>64</v>
      </c>
      <c r="D63" s="21" t="s">
        <v>65</v>
      </c>
      <c r="E63" s="21" t="s">
        <v>66</v>
      </c>
      <c r="F63" s="8"/>
    </row>
    <row r="64" spans="2:44" ht="17.45" customHeight="1" x14ac:dyDescent="0.25">
      <c r="B64" s="21"/>
      <c r="C64" s="21"/>
      <c r="D64" s="21"/>
      <c r="E64" s="21"/>
      <c r="F64" s="8"/>
    </row>
    <row r="65" spans="2:7" ht="17.45" customHeight="1" x14ac:dyDescent="0.25">
      <c r="B65" s="21"/>
      <c r="C65" s="21"/>
      <c r="D65" s="21"/>
      <c r="E65" s="21"/>
      <c r="F65" s="8"/>
    </row>
    <row r="66" spans="2:7" ht="17.45" customHeight="1" x14ac:dyDescent="0.2">
      <c r="B66" s="18"/>
      <c r="C66" s="18"/>
      <c r="D66" s="18"/>
      <c r="E66" s="18"/>
      <c r="F66" s="8"/>
    </row>
    <row r="67" spans="2:7" ht="17.45" customHeight="1" x14ac:dyDescent="0.2">
      <c r="B67" s="18" t="s">
        <v>67</v>
      </c>
      <c r="C67" s="25"/>
      <c r="D67" s="18">
        <f>SUM(D64:D66)</f>
        <v>0</v>
      </c>
      <c r="E67" s="39">
        <f>SUM(E64:E66)</f>
        <v>0</v>
      </c>
      <c r="F67" s="8"/>
    </row>
    <row r="68" spans="2:7" ht="17.45" customHeight="1" x14ac:dyDescent="0.2">
      <c r="B68" s="8"/>
      <c r="C68" s="8"/>
      <c r="D68" s="8"/>
      <c r="E68" s="8"/>
      <c r="F68" s="8"/>
    </row>
    <row r="69" spans="2:7" ht="17.45" customHeight="1" x14ac:dyDescent="0.2">
      <c r="B69" s="286" t="s">
        <v>108</v>
      </c>
      <c r="C69" s="289"/>
      <c r="D69" s="8"/>
      <c r="E69" s="8"/>
      <c r="F69" s="8"/>
    </row>
    <row r="70" spans="2:7" ht="17.45" customHeight="1" x14ac:dyDescent="0.2">
      <c r="B70" s="18" t="s">
        <v>63</v>
      </c>
      <c r="C70" s="18" t="s">
        <v>145</v>
      </c>
      <c r="D70" s="18" t="s">
        <v>0</v>
      </c>
      <c r="E70" s="18" t="s">
        <v>144</v>
      </c>
      <c r="F70" s="8"/>
      <c r="G70" s="8"/>
    </row>
    <row r="71" spans="2:7" ht="17.45" customHeight="1" x14ac:dyDescent="0.2">
      <c r="B71" s="18"/>
      <c r="C71" s="18"/>
      <c r="D71" s="18"/>
      <c r="E71" s="18"/>
      <c r="F71" s="8"/>
      <c r="G71" s="8"/>
    </row>
    <row r="72" spans="2:7" ht="17.45" customHeight="1" x14ac:dyDescent="0.2">
      <c r="B72" s="18"/>
      <c r="C72" s="18"/>
      <c r="D72" s="18"/>
      <c r="E72" s="18"/>
      <c r="F72" s="8"/>
      <c r="G72" s="8"/>
    </row>
    <row r="73" spans="2:7" ht="17.45" customHeight="1" x14ac:dyDescent="0.2">
      <c r="B73" s="18" t="s">
        <v>67</v>
      </c>
      <c r="C73" s="18"/>
      <c r="D73" s="39">
        <f>SUM(D71:D72)</f>
        <v>0</v>
      </c>
      <c r="E73" s="18"/>
      <c r="F73" s="8"/>
      <c r="G73" s="8"/>
    </row>
    <row r="74" spans="2:7" ht="17.45" customHeight="1" x14ac:dyDescent="0.2">
      <c r="B74" s="8"/>
      <c r="C74" s="8"/>
      <c r="D74" s="8"/>
      <c r="E74" s="8"/>
      <c r="F74" s="8"/>
    </row>
    <row r="75" spans="2:7" ht="17.45" customHeight="1" x14ac:dyDescent="0.2">
      <c r="B75" s="290" t="s">
        <v>107</v>
      </c>
      <c r="C75" s="291"/>
      <c r="D75" s="8"/>
      <c r="E75" s="8"/>
      <c r="F75" s="8"/>
    </row>
    <row r="76" spans="2:7" ht="17.45" customHeight="1" x14ac:dyDescent="0.2">
      <c r="B76" s="18" t="s">
        <v>146</v>
      </c>
      <c r="C76" s="18" t="s">
        <v>145</v>
      </c>
      <c r="D76" s="18" t="s">
        <v>0</v>
      </c>
      <c r="E76" s="18" t="s">
        <v>144</v>
      </c>
      <c r="F76" s="8"/>
      <c r="G76" s="8"/>
    </row>
    <row r="77" spans="2:7" ht="17.45" customHeight="1" x14ac:dyDescent="0.2">
      <c r="B77" s="18"/>
      <c r="C77" s="18"/>
      <c r="D77" s="18"/>
      <c r="E77" s="18"/>
      <c r="F77" s="8"/>
      <c r="G77" s="8"/>
    </row>
    <row r="78" spans="2:7" ht="17.45" customHeight="1" x14ac:dyDescent="0.2">
      <c r="B78" s="18"/>
      <c r="C78" s="18"/>
      <c r="D78" s="18"/>
      <c r="E78" s="18"/>
      <c r="F78" s="8"/>
      <c r="G78" s="8"/>
    </row>
    <row r="79" spans="2:7" ht="17.45" customHeight="1" x14ac:dyDescent="0.2">
      <c r="B79" s="18" t="s">
        <v>67</v>
      </c>
      <c r="C79" s="18"/>
      <c r="D79" s="39">
        <f>SUM(D77:D78)</f>
        <v>0</v>
      </c>
      <c r="E79" s="18"/>
      <c r="F79" s="8"/>
      <c r="G79" s="8"/>
    </row>
    <row r="80" spans="2:7" ht="17.45" customHeight="1" x14ac:dyDescent="0.2">
      <c r="B80" s="8"/>
      <c r="C80" s="8"/>
      <c r="D80" s="8"/>
      <c r="E80" s="8"/>
      <c r="F80" s="8"/>
    </row>
    <row r="81" spans="2:9" ht="17.45" customHeight="1" x14ac:dyDescent="0.2">
      <c r="B81" s="286" t="s">
        <v>106</v>
      </c>
      <c r="C81" s="288"/>
      <c r="D81" s="8"/>
      <c r="E81" s="8"/>
      <c r="F81" s="8"/>
    </row>
    <row r="82" spans="2:9" ht="17.45" customHeight="1" x14ac:dyDescent="0.2">
      <c r="B82" s="18" t="s">
        <v>63</v>
      </c>
      <c r="C82" s="18" t="s">
        <v>145</v>
      </c>
      <c r="D82" s="18" t="s">
        <v>0</v>
      </c>
      <c r="E82" s="18" t="s">
        <v>144</v>
      </c>
      <c r="F82" s="8"/>
      <c r="G82" s="8"/>
    </row>
    <row r="83" spans="2:9" ht="17.45" customHeight="1" x14ac:dyDescent="0.2">
      <c r="B83" s="18"/>
      <c r="C83" s="18"/>
      <c r="D83" s="18"/>
      <c r="E83" s="18"/>
      <c r="F83" s="8"/>
      <c r="G83" s="8"/>
    </row>
    <row r="84" spans="2:9" ht="17.45" customHeight="1" x14ac:dyDescent="0.2">
      <c r="B84" s="18"/>
      <c r="C84" s="18"/>
      <c r="D84" s="18"/>
      <c r="E84" s="18"/>
      <c r="F84" s="8"/>
      <c r="G84" s="8"/>
    </row>
    <row r="85" spans="2:9" ht="17.45" customHeight="1" x14ac:dyDescent="0.2">
      <c r="B85" s="18" t="s">
        <v>67</v>
      </c>
      <c r="C85" s="18"/>
      <c r="D85" s="39">
        <f>SUM(D83:D84)</f>
        <v>0</v>
      </c>
      <c r="E85" s="18"/>
      <c r="F85" s="8"/>
      <c r="G85" s="8"/>
    </row>
    <row r="86" spans="2:9" ht="17.45" customHeight="1" x14ac:dyDescent="0.2">
      <c r="B86" s="8"/>
      <c r="C86" s="8"/>
      <c r="D86" s="8"/>
      <c r="E86" s="8"/>
      <c r="F86" s="8"/>
      <c r="G86" s="8"/>
      <c r="H86" s="8"/>
    </row>
    <row r="87" spans="2:9" ht="17.45" customHeight="1" x14ac:dyDescent="0.2">
      <c r="B87" s="30" t="s">
        <v>53</v>
      </c>
      <c r="C87" s="4"/>
      <c r="D87" s="4"/>
      <c r="E87" s="4"/>
      <c r="F87" s="4"/>
      <c r="G87" s="4"/>
      <c r="H87" s="4"/>
    </row>
    <row r="88" spans="2:9" ht="17.45" customHeight="1" x14ac:dyDescent="0.2">
      <c r="B88" s="18" t="s">
        <v>63</v>
      </c>
      <c r="C88" s="18" t="s">
        <v>68</v>
      </c>
      <c r="D88" s="18" t="s">
        <v>64</v>
      </c>
      <c r="E88" s="18" t="s">
        <v>69</v>
      </c>
      <c r="F88" s="18" t="s">
        <v>71</v>
      </c>
      <c r="G88" s="18" t="s">
        <v>70</v>
      </c>
      <c r="H88" s="18" t="s">
        <v>72</v>
      </c>
    </row>
    <row r="89" spans="2:9" ht="17.45" customHeight="1" x14ac:dyDescent="0.2">
      <c r="B89" s="18"/>
      <c r="C89" s="18"/>
      <c r="D89" s="18"/>
      <c r="E89" s="18"/>
      <c r="F89" s="18"/>
      <c r="G89" s="18"/>
      <c r="H89" s="18"/>
    </row>
    <row r="90" spans="2:9" ht="17.45" customHeight="1" x14ac:dyDescent="0.2">
      <c r="B90" s="18"/>
      <c r="C90" s="18"/>
      <c r="D90" s="18"/>
      <c r="E90" s="18"/>
      <c r="F90" s="18"/>
      <c r="G90" s="18"/>
      <c r="H90" s="18"/>
    </row>
    <row r="91" spans="2:9" ht="17.45" customHeight="1" x14ac:dyDescent="0.2">
      <c r="B91" s="18"/>
      <c r="C91" s="18"/>
      <c r="D91" s="18"/>
      <c r="E91" s="18"/>
      <c r="F91" s="18"/>
      <c r="G91" s="18"/>
      <c r="H91" s="18"/>
    </row>
    <row r="92" spans="2:9" ht="17.45" customHeight="1" x14ac:dyDescent="0.2">
      <c r="B92" s="18" t="s">
        <v>73</v>
      </c>
      <c r="C92" s="25"/>
      <c r="D92" s="25"/>
      <c r="E92" s="25"/>
      <c r="F92" s="25"/>
      <c r="G92" s="25"/>
      <c r="H92" s="39">
        <f>SUM(H89:H91)</f>
        <v>0</v>
      </c>
    </row>
    <row r="93" spans="2:9" ht="17.45" customHeight="1" x14ac:dyDescent="0.2">
      <c r="B93" s="8"/>
      <c r="C93" s="8"/>
      <c r="D93" s="8"/>
      <c r="E93" s="8"/>
      <c r="F93" s="8"/>
      <c r="G93" s="8"/>
      <c r="H93" s="8"/>
    </row>
    <row r="94" spans="2:9" ht="17.45" customHeight="1" x14ac:dyDescent="0.2">
      <c r="B94" s="30" t="s">
        <v>54</v>
      </c>
      <c r="C94" s="8"/>
      <c r="D94" s="8"/>
      <c r="E94" s="8"/>
      <c r="F94" s="8"/>
      <c r="G94" s="8"/>
      <c r="H94" s="8"/>
    </row>
    <row r="95" spans="2:9" ht="17.45" customHeight="1" x14ac:dyDescent="0.2">
      <c r="B95" s="18" t="s">
        <v>63</v>
      </c>
      <c r="C95" s="18" t="s">
        <v>74</v>
      </c>
      <c r="D95" s="18" t="s">
        <v>75</v>
      </c>
      <c r="E95" s="18" t="s">
        <v>70</v>
      </c>
      <c r="F95" s="18" t="s">
        <v>66</v>
      </c>
      <c r="G95" s="18" t="s">
        <v>141</v>
      </c>
      <c r="H95" s="18" t="s">
        <v>142</v>
      </c>
      <c r="I95" s="27" t="s">
        <v>143</v>
      </c>
    </row>
    <row r="96" spans="2:9" ht="17.45" customHeight="1" x14ac:dyDescent="0.2">
      <c r="B96" s="18"/>
      <c r="C96" s="18"/>
      <c r="D96" s="18"/>
      <c r="E96" s="18"/>
      <c r="F96" s="18"/>
      <c r="G96" s="18"/>
      <c r="H96" s="18"/>
      <c r="I96" s="28"/>
    </row>
    <row r="97" spans="2:9" ht="17.45" customHeight="1" x14ac:dyDescent="0.2">
      <c r="B97" s="18"/>
      <c r="C97" s="18"/>
      <c r="D97" s="18"/>
      <c r="E97" s="18"/>
      <c r="F97" s="18"/>
      <c r="G97" s="18"/>
      <c r="H97" s="18"/>
      <c r="I97" s="28"/>
    </row>
    <row r="98" spans="2:9" ht="17.45" customHeight="1" x14ac:dyDescent="0.2">
      <c r="B98" s="18"/>
      <c r="C98" s="18"/>
      <c r="D98" s="18"/>
      <c r="E98" s="18"/>
      <c r="F98" s="18"/>
      <c r="G98" s="18"/>
      <c r="H98" s="18"/>
      <c r="I98" s="28"/>
    </row>
    <row r="99" spans="2:9" ht="17.45" customHeight="1" x14ac:dyDescent="0.2">
      <c r="B99" s="18" t="s">
        <v>73</v>
      </c>
      <c r="C99" s="25"/>
      <c r="D99" s="25"/>
      <c r="E99" s="25"/>
      <c r="F99" s="39">
        <f>SUM(F96:F98)</f>
        <v>0</v>
      </c>
      <c r="G99" s="18"/>
      <c r="H99" s="18"/>
      <c r="I99" s="28"/>
    </row>
    <row r="100" spans="2:9" ht="17.45" customHeight="1" x14ac:dyDescent="0.2">
      <c r="B100" s="8"/>
      <c r="C100" s="8"/>
      <c r="D100" s="8"/>
      <c r="E100" s="8"/>
      <c r="F100" s="8"/>
      <c r="G100" s="8"/>
      <c r="H100" s="8"/>
    </row>
    <row r="101" spans="2:9" ht="17.45" customHeight="1" x14ac:dyDescent="0.2">
      <c r="B101" s="30" t="s">
        <v>55</v>
      </c>
      <c r="C101" s="8"/>
      <c r="D101" s="8"/>
      <c r="E101" s="8"/>
      <c r="F101" s="8"/>
      <c r="G101" s="8"/>
      <c r="H101" s="8"/>
    </row>
    <row r="102" spans="2:9" ht="17.45" customHeight="1" x14ac:dyDescent="0.2">
      <c r="B102" s="18" t="s">
        <v>76</v>
      </c>
      <c r="C102" s="18" t="s">
        <v>77</v>
      </c>
      <c r="D102" s="18" t="s">
        <v>78</v>
      </c>
      <c r="E102" s="18" t="s">
        <v>66</v>
      </c>
      <c r="F102" s="8"/>
      <c r="G102" s="8"/>
      <c r="H102" s="8"/>
    </row>
    <row r="103" spans="2:9" ht="17.45" customHeight="1" x14ac:dyDescent="0.2">
      <c r="B103" s="18"/>
      <c r="C103" s="18"/>
      <c r="D103" s="18"/>
      <c r="E103" s="18"/>
      <c r="F103" s="8"/>
      <c r="G103" s="8"/>
      <c r="H103" s="8"/>
    </row>
    <row r="104" spans="2:9" ht="17.45" customHeight="1" x14ac:dyDescent="0.2">
      <c r="B104" s="18"/>
      <c r="C104" s="18"/>
      <c r="D104" s="18"/>
      <c r="E104" s="18"/>
      <c r="F104" s="8"/>
      <c r="G104" s="8"/>
      <c r="H104" s="8"/>
    </row>
    <row r="105" spans="2:9" ht="17.45" customHeight="1" x14ac:dyDescent="0.2">
      <c r="B105" s="18"/>
      <c r="C105" s="18"/>
      <c r="D105" s="23"/>
      <c r="E105" s="18"/>
      <c r="F105" s="8"/>
      <c r="G105" s="8"/>
      <c r="H105" s="8"/>
    </row>
    <row r="106" spans="2:9" ht="17.45" customHeight="1" x14ac:dyDescent="0.2">
      <c r="B106" s="18" t="s">
        <v>73</v>
      </c>
      <c r="C106" s="24"/>
      <c r="D106" s="25"/>
      <c r="E106" s="40">
        <f>SUM(E103:E105)</f>
        <v>0</v>
      </c>
      <c r="F106" s="8"/>
      <c r="G106" s="8"/>
      <c r="H106" s="8"/>
    </row>
    <row r="107" spans="2:9" ht="17.45" customHeight="1" x14ac:dyDescent="0.2">
      <c r="B107" s="8"/>
      <c r="C107" s="8"/>
      <c r="D107" s="8"/>
      <c r="E107" s="8"/>
      <c r="F107" s="8"/>
      <c r="G107" s="8"/>
      <c r="H107" s="8"/>
    </row>
    <row r="108" spans="2:9" ht="17.45" customHeight="1" x14ac:dyDescent="0.2">
      <c r="B108" s="30" t="s">
        <v>147</v>
      </c>
      <c r="C108" s="8"/>
      <c r="D108" s="8"/>
      <c r="E108" s="8"/>
      <c r="F108" s="8"/>
      <c r="G108" s="8"/>
      <c r="H108" s="8"/>
    </row>
    <row r="109" spans="2:9" ht="17.45" customHeight="1" x14ac:dyDescent="0.2">
      <c r="B109" s="18" t="s">
        <v>63</v>
      </c>
      <c r="C109" s="18" t="s">
        <v>74</v>
      </c>
      <c r="D109" s="18" t="s">
        <v>70</v>
      </c>
      <c r="E109" s="18" t="s">
        <v>66</v>
      </c>
      <c r="F109" s="8"/>
      <c r="G109" s="8"/>
      <c r="H109" s="8"/>
    </row>
    <row r="110" spans="2:9" ht="17.45" customHeight="1" x14ac:dyDescent="0.2">
      <c r="B110" s="18"/>
      <c r="C110" s="18"/>
      <c r="D110" s="18"/>
      <c r="E110" s="18"/>
      <c r="F110" s="8"/>
      <c r="G110" s="8"/>
      <c r="H110" s="8"/>
    </row>
    <row r="111" spans="2:9" ht="17.45" customHeight="1" x14ac:dyDescent="0.2">
      <c r="B111" s="18"/>
      <c r="C111" s="18"/>
      <c r="D111" s="18"/>
      <c r="E111" s="18"/>
      <c r="F111" s="8"/>
      <c r="G111" s="8"/>
      <c r="H111" s="8"/>
    </row>
    <row r="112" spans="2:9" ht="17.45" customHeight="1" x14ac:dyDescent="0.2">
      <c r="B112" s="23"/>
      <c r="C112" s="23"/>
      <c r="D112" s="23"/>
      <c r="E112" s="23"/>
      <c r="F112" s="8"/>
      <c r="G112" s="8"/>
      <c r="H112" s="8"/>
    </row>
    <row r="113" spans="2:8" ht="17.45" customHeight="1" x14ac:dyDescent="0.2">
      <c r="B113" s="18" t="s">
        <v>73</v>
      </c>
      <c r="C113" s="18"/>
      <c r="D113" s="18"/>
      <c r="E113" s="39">
        <f>SUM(E110:E112)</f>
        <v>0</v>
      </c>
      <c r="F113" s="8"/>
      <c r="G113" s="8"/>
      <c r="H113" s="8"/>
    </row>
    <row r="114" spans="2:8" ht="17.45" customHeight="1" x14ac:dyDescent="0.2">
      <c r="B114" s="8"/>
      <c r="C114" s="8"/>
      <c r="D114" s="8"/>
      <c r="E114" s="8"/>
      <c r="F114" s="8"/>
      <c r="G114" s="8"/>
      <c r="H114" s="8"/>
    </row>
    <row r="115" spans="2:8" ht="17.45" customHeight="1" x14ac:dyDescent="0.2">
      <c r="B115" s="30" t="s">
        <v>56</v>
      </c>
      <c r="C115" s="8"/>
      <c r="D115" s="8"/>
      <c r="E115" s="8"/>
      <c r="F115" s="8"/>
      <c r="G115" s="8"/>
      <c r="H115" s="8"/>
    </row>
    <row r="116" spans="2:8" ht="17.45" customHeight="1" x14ac:dyDescent="0.2">
      <c r="B116" s="18" t="s">
        <v>63</v>
      </c>
      <c r="C116" s="18" t="s">
        <v>64</v>
      </c>
      <c r="D116" s="18" t="s">
        <v>80</v>
      </c>
      <c r="E116" s="18" t="s">
        <v>79</v>
      </c>
      <c r="F116" s="18" t="s">
        <v>66</v>
      </c>
      <c r="G116" s="8"/>
      <c r="H116" s="8"/>
    </row>
    <row r="117" spans="2:8" ht="17.45" customHeight="1" x14ac:dyDescent="0.2">
      <c r="B117" s="18"/>
      <c r="C117" s="18"/>
      <c r="D117" s="18"/>
      <c r="E117" s="18"/>
      <c r="F117" s="18"/>
      <c r="G117" s="8"/>
      <c r="H117" s="8"/>
    </row>
    <row r="118" spans="2:8" ht="17.45" customHeight="1" x14ac:dyDescent="0.2">
      <c r="B118" s="18"/>
      <c r="C118" s="18"/>
      <c r="D118" s="18"/>
      <c r="E118" s="18"/>
      <c r="F118" s="18"/>
      <c r="G118" s="8"/>
      <c r="H118" s="8"/>
    </row>
    <row r="119" spans="2:8" ht="17.45" customHeight="1" x14ac:dyDescent="0.2">
      <c r="B119" s="23"/>
      <c r="C119" s="23"/>
      <c r="D119" s="23"/>
      <c r="E119" s="23"/>
      <c r="F119" s="18"/>
      <c r="G119" s="8"/>
      <c r="H119" s="8"/>
    </row>
    <row r="120" spans="2:8" ht="17.45" customHeight="1" x14ac:dyDescent="0.2">
      <c r="B120" s="18" t="s">
        <v>73</v>
      </c>
      <c r="C120" s="18"/>
      <c r="D120" s="18"/>
      <c r="E120" s="18"/>
      <c r="F120" s="40">
        <f>SUM(F117:F119)</f>
        <v>0</v>
      </c>
      <c r="G120" s="8"/>
      <c r="H120" s="8"/>
    </row>
    <row r="121" spans="2:8" ht="17.45" customHeight="1" x14ac:dyDescent="0.2">
      <c r="B121" s="8"/>
      <c r="C121" s="8"/>
      <c r="D121" s="8"/>
      <c r="E121" s="8"/>
      <c r="F121" s="8"/>
      <c r="G121" s="8"/>
      <c r="H121" s="8"/>
    </row>
    <row r="122" spans="2:8" ht="17.45" customHeight="1" x14ac:dyDescent="0.2">
      <c r="B122" s="30" t="s">
        <v>148</v>
      </c>
      <c r="C122" s="8"/>
      <c r="D122" s="8"/>
      <c r="E122" s="8"/>
      <c r="F122" s="8"/>
      <c r="G122" s="8"/>
      <c r="H122" s="8"/>
    </row>
    <row r="123" spans="2:8" ht="17.45" customHeight="1" x14ac:dyDescent="0.2">
      <c r="B123" s="18" t="s">
        <v>63</v>
      </c>
      <c r="C123" s="18" t="s">
        <v>64</v>
      </c>
      <c r="D123" s="18" t="s">
        <v>80</v>
      </c>
      <c r="E123" s="18" t="s">
        <v>79</v>
      </c>
      <c r="F123" s="18" t="s">
        <v>66</v>
      </c>
      <c r="G123" s="8"/>
      <c r="H123" s="8"/>
    </row>
    <row r="124" spans="2:8" ht="17.45" customHeight="1" x14ac:dyDescent="0.2">
      <c r="B124" s="18"/>
      <c r="C124" s="18"/>
      <c r="D124" s="18"/>
      <c r="E124" s="18"/>
      <c r="F124" s="18"/>
      <c r="G124" s="8"/>
      <c r="H124" s="8"/>
    </row>
    <row r="125" spans="2:8" ht="17.45" customHeight="1" x14ac:dyDescent="0.2">
      <c r="B125" s="18"/>
      <c r="C125" s="18"/>
      <c r="D125" s="18"/>
      <c r="E125" s="18"/>
      <c r="F125" s="18"/>
      <c r="G125" s="8"/>
      <c r="H125" s="8"/>
    </row>
    <row r="126" spans="2:8" ht="17.45" customHeight="1" x14ac:dyDescent="0.2">
      <c r="B126" s="23"/>
      <c r="C126" s="23"/>
      <c r="D126" s="23"/>
      <c r="E126" s="23"/>
      <c r="F126" s="18"/>
      <c r="G126" s="8"/>
      <c r="H126" s="8"/>
    </row>
    <row r="127" spans="2:8" ht="17.45" customHeight="1" x14ac:dyDescent="0.2">
      <c r="B127" s="18" t="s">
        <v>73</v>
      </c>
      <c r="C127" s="18"/>
      <c r="D127" s="18"/>
      <c r="E127" s="18"/>
      <c r="F127" s="40">
        <f>SUM(F124:F126)</f>
        <v>0</v>
      </c>
      <c r="G127" s="8"/>
      <c r="H127" s="8"/>
    </row>
    <row r="128" spans="2:8" ht="17.45" customHeight="1" x14ac:dyDescent="0.2">
      <c r="B128" s="4"/>
      <c r="C128" s="8"/>
      <c r="D128" s="8"/>
      <c r="E128" s="8"/>
      <c r="F128" s="8"/>
      <c r="G128" s="8"/>
      <c r="H128" s="8"/>
    </row>
    <row r="129" spans="2:8" ht="17.45" customHeight="1" x14ac:dyDescent="0.2">
      <c r="B129" s="30" t="s">
        <v>57</v>
      </c>
      <c r="C129" s="8"/>
      <c r="D129" s="8"/>
      <c r="E129" s="8"/>
      <c r="F129" s="8"/>
      <c r="G129" s="8"/>
      <c r="H129" s="8"/>
    </row>
    <row r="130" spans="2:8" ht="17.45" customHeight="1" x14ac:dyDescent="0.2">
      <c r="B130" s="18" t="s">
        <v>63</v>
      </c>
      <c r="C130" s="18" t="s">
        <v>81</v>
      </c>
      <c r="D130" s="18" t="s">
        <v>64</v>
      </c>
      <c r="E130" s="18" t="s">
        <v>69</v>
      </c>
      <c r="F130" s="18" t="s">
        <v>71</v>
      </c>
      <c r="G130" s="18" t="s">
        <v>70</v>
      </c>
      <c r="H130" s="18" t="s">
        <v>66</v>
      </c>
    </row>
    <row r="131" spans="2:8" ht="17.45" customHeight="1" x14ac:dyDescent="0.2">
      <c r="B131" s="18"/>
      <c r="C131" s="18"/>
      <c r="D131" s="18"/>
      <c r="E131" s="18"/>
      <c r="F131" s="18"/>
      <c r="G131" s="18"/>
      <c r="H131" s="18"/>
    </row>
    <row r="132" spans="2:8" ht="17.45" customHeight="1" x14ac:dyDescent="0.2">
      <c r="B132" s="18"/>
      <c r="C132" s="18"/>
      <c r="D132" s="18"/>
      <c r="E132" s="18"/>
      <c r="F132" s="18"/>
      <c r="G132" s="18"/>
      <c r="H132" s="18"/>
    </row>
    <row r="133" spans="2:8" ht="17.45" customHeight="1" x14ac:dyDescent="0.2">
      <c r="B133" s="18"/>
      <c r="C133" s="18"/>
      <c r="D133" s="18"/>
      <c r="E133" s="18"/>
      <c r="F133" s="18"/>
      <c r="G133" s="18"/>
      <c r="H133" s="18"/>
    </row>
    <row r="134" spans="2:8" ht="17.45" customHeight="1" x14ac:dyDescent="0.2">
      <c r="B134" s="18" t="s">
        <v>67</v>
      </c>
      <c r="C134" s="18"/>
      <c r="D134" s="18"/>
      <c r="E134" s="18"/>
      <c r="F134" s="18"/>
      <c r="G134" s="18"/>
      <c r="H134" s="39">
        <f>SUM(H131:H133)</f>
        <v>0</v>
      </c>
    </row>
    <row r="135" spans="2:8" ht="17.45" customHeight="1" x14ac:dyDescent="0.2">
      <c r="B135" s="8"/>
      <c r="C135" s="8"/>
      <c r="D135" s="8"/>
      <c r="E135" s="8"/>
      <c r="F135" s="8"/>
      <c r="G135" s="8"/>
      <c r="H135" s="8"/>
    </row>
    <row r="136" spans="2:8" ht="17.45" customHeight="1" x14ac:dyDescent="0.2">
      <c r="B136" s="29" t="s">
        <v>58</v>
      </c>
      <c r="C136" s="8"/>
      <c r="D136" s="8"/>
      <c r="E136" s="8"/>
      <c r="F136" s="8"/>
      <c r="G136" s="8"/>
      <c r="H136" s="8"/>
    </row>
    <row r="137" spans="2:8" ht="17.45" customHeight="1" x14ac:dyDescent="0.2">
      <c r="B137" s="18" t="s">
        <v>82</v>
      </c>
      <c r="C137" s="18" t="s">
        <v>83</v>
      </c>
      <c r="D137" s="18" t="s">
        <v>66</v>
      </c>
      <c r="E137" s="8"/>
      <c r="F137" s="8"/>
      <c r="G137" s="8"/>
      <c r="H137" s="8"/>
    </row>
    <row r="138" spans="2:8" ht="17.45" customHeight="1" x14ac:dyDescent="0.2">
      <c r="B138" s="18"/>
      <c r="C138" s="18"/>
      <c r="D138" s="18"/>
      <c r="E138" s="8"/>
      <c r="F138" s="8"/>
      <c r="G138" s="8"/>
      <c r="H138" s="8"/>
    </row>
    <row r="139" spans="2:8" ht="17.45" customHeight="1" x14ac:dyDescent="0.2">
      <c r="B139" s="18"/>
      <c r="C139" s="18"/>
      <c r="D139" s="18"/>
      <c r="E139" s="8"/>
      <c r="F139" s="8"/>
      <c r="G139" s="8"/>
      <c r="H139" s="8"/>
    </row>
    <row r="140" spans="2:8" ht="17.45" customHeight="1" x14ac:dyDescent="0.2">
      <c r="B140" s="18"/>
      <c r="C140" s="18"/>
      <c r="D140" s="18"/>
      <c r="E140" s="8"/>
      <c r="F140" s="8"/>
      <c r="G140" s="8"/>
      <c r="H140" s="8"/>
    </row>
    <row r="141" spans="2:8" ht="17.45" customHeight="1" x14ac:dyDescent="0.2">
      <c r="B141" s="18" t="s">
        <v>73</v>
      </c>
      <c r="C141" s="18"/>
      <c r="D141" s="39">
        <f>SUM(D138:D140)</f>
        <v>0</v>
      </c>
      <c r="E141" s="8"/>
      <c r="F141" s="8"/>
      <c r="G141" s="8"/>
      <c r="H141" s="8"/>
    </row>
    <row r="142" spans="2:8" ht="17.45" customHeight="1" x14ac:dyDescent="0.2">
      <c r="B142" s="8"/>
      <c r="C142" s="8"/>
      <c r="D142" s="8"/>
      <c r="E142" s="8"/>
      <c r="F142" s="8"/>
      <c r="G142" s="8"/>
      <c r="H142" s="8"/>
    </row>
    <row r="143" spans="2:8" ht="17.45" customHeight="1" x14ac:dyDescent="0.2">
      <c r="B143" s="29" t="s">
        <v>59</v>
      </c>
      <c r="C143" s="8"/>
      <c r="D143" s="8"/>
      <c r="E143" s="8"/>
      <c r="F143" s="8"/>
      <c r="G143" s="8"/>
      <c r="H143" s="8"/>
    </row>
    <row r="144" spans="2:8" ht="17.45" customHeight="1" x14ac:dyDescent="0.2">
      <c r="B144" s="18" t="s">
        <v>84</v>
      </c>
      <c r="C144" s="18" t="s">
        <v>85</v>
      </c>
      <c r="D144" s="18" t="s">
        <v>86</v>
      </c>
      <c r="E144" s="18" t="s">
        <v>87</v>
      </c>
      <c r="F144" s="18" t="s">
        <v>88</v>
      </c>
      <c r="G144" s="8"/>
      <c r="H144" s="8"/>
    </row>
    <row r="145" spans="2:9" ht="17.45" customHeight="1" x14ac:dyDescent="0.2">
      <c r="B145" s="18"/>
      <c r="C145" s="18"/>
      <c r="D145" s="18"/>
      <c r="E145" s="18"/>
      <c r="F145" s="18"/>
      <c r="G145" s="8"/>
      <c r="H145" s="8"/>
    </row>
    <row r="146" spans="2:9" ht="17.45" customHeight="1" x14ac:dyDescent="0.2">
      <c r="B146" s="18"/>
      <c r="C146" s="18"/>
      <c r="D146" s="18"/>
      <c r="E146" s="18"/>
      <c r="F146" s="18"/>
      <c r="G146" s="8"/>
      <c r="H146" s="8"/>
    </row>
    <row r="147" spans="2:9" ht="17.45" customHeight="1" x14ac:dyDescent="0.2">
      <c r="B147" s="18"/>
      <c r="C147" s="18"/>
      <c r="D147" s="18"/>
      <c r="E147" s="18"/>
      <c r="F147" s="18"/>
      <c r="G147" s="8"/>
      <c r="H147" s="8"/>
    </row>
    <row r="148" spans="2:9" ht="17.45" customHeight="1" x14ac:dyDescent="0.2">
      <c r="B148" s="18" t="s">
        <v>73</v>
      </c>
      <c r="C148" s="18"/>
      <c r="D148" s="18"/>
      <c r="E148" s="18"/>
      <c r="F148" s="39">
        <f>SUM(F145:F147)</f>
        <v>0</v>
      </c>
      <c r="G148" s="8"/>
      <c r="H148" s="8"/>
    </row>
    <row r="149" spans="2:9" ht="17.45" customHeight="1" x14ac:dyDescent="0.2">
      <c r="B149" s="8"/>
      <c r="C149" s="8"/>
      <c r="D149" s="8"/>
      <c r="E149" s="8"/>
      <c r="F149" s="8"/>
      <c r="G149" s="8"/>
      <c r="H149" s="8"/>
    </row>
    <row r="150" spans="2:9" ht="17.45" customHeight="1" x14ac:dyDescent="0.2">
      <c r="B150" s="29" t="s">
        <v>60</v>
      </c>
      <c r="C150" s="8"/>
      <c r="D150" s="8"/>
      <c r="E150" s="8"/>
      <c r="F150" s="8"/>
      <c r="G150" s="8"/>
      <c r="H150" s="8"/>
    </row>
    <row r="151" spans="2:9" ht="17.45" customHeight="1" x14ac:dyDescent="0.2">
      <c r="B151" s="18" t="s">
        <v>63</v>
      </c>
      <c r="C151" s="18" t="s">
        <v>89</v>
      </c>
      <c r="D151" s="18" t="s">
        <v>66</v>
      </c>
      <c r="E151" s="8"/>
      <c r="F151" s="8"/>
      <c r="G151" s="8"/>
      <c r="H151" s="8"/>
    </row>
    <row r="152" spans="2:9" ht="17.45" customHeight="1" x14ac:dyDescent="0.2">
      <c r="B152" s="18"/>
      <c r="C152" s="18"/>
      <c r="D152" s="18"/>
      <c r="E152" s="8"/>
      <c r="F152" s="8"/>
      <c r="G152" s="8"/>
      <c r="H152" s="8"/>
    </row>
    <row r="153" spans="2:9" ht="17.45" customHeight="1" x14ac:dyDescent="0.2">
      <c r="B153" s="18"/>
      <c r="C153" s="18"/>
      <c r="D153" s="18"/>
      <c r="E153" s="8"/>
      <c r="F153" s="8"/>
      <c r="G153" s="8"/>
      <c r="H153" s="8"/>
    </row>
    <row r="154" spans="2:9" ht="17.45" customHeight="1" x14ac:dyDescent="0.2">
      <c r="B154" s="18"/>
      <c r="C154" s="18"/>
      <c r="D154" s="18"/>
      <c r="E154" s="8"/>
      <c r="F154" s="8"/>
      <c r="G154" s="8"/>
      <c r="H154" s="8"/>
    </row>
    <row r="155" spans="2:9" ht="17.45" customHeight="1" x14ac:dyDescent="0.2">
      <c r="B155" s="18"/>
      <c r="C155" s="18"/>
      <c r="D155" s="18"/>
      <c r="E155" s="8"/>
      <c r="F155" s="8"/>
      <c r="G155" s="8"/>
      <c r="H155" s="8"/>
    </row>
    <row r="156" spans="2:9" ht="17.45" customHeight="1" x14ac:dyDescent="0.2">
      <c r="B156" s="18"/>
      <c r="C156" s="18"/>
      <c r="D156" s="18"/>
      <c r="E156" s="8"/>
      <c r="F156" s="8"/>
      <c r="G156" s="8"/>
      <c r="H156" s="8"/>
    </row>
    <row r="157" spans="2:9" ht="17.45" customHeight="1" x14ac:dyDescent="0.2">
      <c r="B157" s="18" t="s">
        <v>73</v>
      </c>
      <c r="C157" s="18"/>
      <c r="D157" s="39">
        <f>SUM(D152:D156)</f>
        <v>0</v>
      </c>
      <c r="E157" s="8"/>
      <c r="F157" s="8"/>
      <c r="G157" s="8"/>
      <c r="H157" s="8"/>
    </row>
    <row r="158" spans="2:9" ht="17.45" customHeight="1" x14ac:dyDescent="0.2">
      <c r="B158" s="8"/>
      <c r="C158" s="8"/>
      <c r="D158" s="8"/>
      <c r="E158" s="8"/>
      <c r="F158" s="8"/>
      <c r="G158" s="8"/>
      <c r="H158" s="8"/>
    </row>
    <row r="159" spans="2:9" ht="17.45" customHeight="1" x14ac:dyDescent="0.2">
      <c r="B159" s="29" t="s">
        <v>61</v>
      </c>
      <c r="C159" s="8"/>
      <c r="D159" s="8"/>
      <c r="E159" s="8"/>
      <c r="F159" s="8"/>
      <c r="G159" s="8"/>
      <c r="H159" s="8"/>
    </row>
    <row r="160" spans="2:9" ht="17.45" customHeight="1" x14ac:dyDescent="0.2">
      <c r="B160" s="18" t="s">
        <v>63</v>
      </c>
      <c r="C160" s="18" t="s">
        <v>90</v>
      </c>
      <c r="D160" s="18" t="s">
        <v>91</v>
      </c>
      <c r="E160" s="18" t="s">
        <v>78</v>
      </c>
      <c r="F160" s="18" t="s">
        <v>66</v>
      </c>
      <c r="G160" s="18" t="s">
        <v>92</v>
      </c>
      <c r="H160" s="8"/>
      <c r="I160" s="36"/>
    </row>
    <row r="161" spans="2:8" ht="17.45" customHeight="1" x14ac:dyDescent="0.2">
      <c r="B161" s="18"/>
      <c r="C161" s="18"/>
      <c r="D161" s="18"/>
      <c r="E161" s="18"/>
      <c r="F161" s="18"/>
      <c r="G161" s="18"/>
      <c r="H161" s="8"/>
    </row>
    <row r="162" spans="2:8" ht="17.45" customHeight="1" x14ac:dyDescent="0.2">
      <c r="B162" s="18"/>
      <c r="C162" s="18"/>
      <c r="D162" s="18"/>
      <c r="E162" s="18"/>
      <c r="F162" s="18"/>
      <c r="G162" s="18"/>
      <c r="H162" s="8"/>
    </row>
    <row r="163" spans="2:8" ht="17.45" customHeight="1" x14ac:dyDescent="0.2">
      <c r="B163" s="18"/>
      <c r="C163" s="18"/>
      <c r="D163" s="18"/>
      <c r="E163" s="18"/>
      <c r="F163" s="18"/>
      <c r="G163" s="18"/>
      <c r="H163" s="8"/>
    </row>
    <row r="164" spans="2:8" ht="17.45" customHeight="1" x14ac:dyDescent="0.2">
      <c r="B164" s="18" t="s">
        <v>73</v>
      </c>
      <c r="C164" s="18">
        <f>SUM(C161:C163)</f>
        <v>0</v>
      </c>
      <c r="D164" s="18">
        <f>SUM(D161:D163)</f>
        <v>0</v>
      </c>
      <c r="E164" s="18"/>
      <c r="F164" s="39">
        <f>SUM(F161:F163)</f>
        <v>0</v>
      </c>
      <c r="G164" s="18">
        <f>SUM(G161:G163)</f>
        <v>0</v>
      </c>
      <c r="H164" s="8"/>
    </row>
    <row r="165" spans="2:8" ht="17.45" customHeight="1" x14ac:dyDescent="0.2">
      <c r="B165" s="8"/>
      <c r="C165" s="8"/>
      <c r="D165" s="8"/>
      <c r="E165" s="8"/>
      <c r="F165" s="8"/>
      <c r="G165" s="8"/>
      <c r="H165" s="8"/>
    </row>
    <row r="166" spans="2:8" ht="17.45" customHeight="1" x14ac:dyDescent="0.2">
      <c r="B166" s="29" t="s">
        <v>153</v>
      </c>
      <c r="C166" s="8"/>
      <c r="D166" s="8"/>
      <c r="E166" s="8"/>
      <c r="F166" s="8"/>
      <c r="G166" s="8"/>
      <c r="H166" s="8"/>
    </row>
    <row r="167" spans="2:8" ht="17.45" customHeight="1" x14ac:dyDescent="0.2">
      <c r="B167" s="18" t="s">
        <v>63</v>
      </c>
      <c r="C167" s="18" t="s">
        <v>93</v>
      </c>
      <c r="D167" s="18" t="s">
        <v>92</v>
      </c>
      <c r="E167" s="18" t="s">
        <v>66</v>
      </c>
      <c r="F167" s="8"/>
      <c r="G167" s="8"/>
      <c r="H167" s="8"/>
    </row>
    <row r="168" spans="2:8" ht="17.45" customHeight="1" x14ac:dyDescent="0.2">
      <c r="B168" s="18"/>
      <c r="C168" s="18"/>
      <c r="D168" s="18"/>
      <c r="E168" s="18"/>
      <c r="F168" s="8"/>
      <c r="G168" s="8"/>
      <c r="H168" s="8"/>
    </row>
    <row r="169" spans="2:8" ht="17.45" customHeight="1" x14ac:dyDescent="0.2">
      <c r="B169" s="18"/>
      <c r="C169" s="18"/>
      <c r="D169" s="18"/>
      <c r="E169" s="18"/>
      <c r="F169" s="8"/>
      <c r="G169" s="8"/>
      <c r="H169" s="8"/>
    </row>
    <row r="170" spans="2:8" ht="17.45" customHeight="1" x14ac:dyDescent="0.2">
      <c r="B170" s="18"/>
      <c r="C170" s="18"/>
      <c r="D170" s="18"/>
      <c r="E170" s="18"/>
      <c r="F170" s="8"/>
      <c r="G170" s="8"/>
      <c r="H170" s="8"/>
    </row>
    <row r="171" spans="2:8" ht="17.45" customHeight="1" x14ac:dyDescent="0.2">
      <c r="B171" s="18" t="s">
        <v>73</v>
      </c>
      <c r="C171" s="18"/>
      <c r="D171" s="18">
        <f>SUM(D168:D170)</f>
        <v>0</v>
      </c>
      <c r="E171" s="39">
        <f>SUM(E168:E170)</f>
        <v>0</v>
      </c>
      <c r="F171" s="8"/>
      <c r="G171" s="8"/>
      <c r="H171" s="8"/>
    </row>
    <row r="172" spans="2:8" ht="17.45" customHeight="1" x14ac:dyDescent="0.2">
      <c r="B172" s="8"/>
      <c r="C172" s="8"/>
      <c r="D172" s="8"/>
      <c r="E172" s="8"/>
      <c r="F172" s="8"/>
      <c r="G172" s="8"/>
      <c r="H172" s="8"/>
    </row>
    <row r="173" spans="2:8" ht="17.45" customHeight="1" x14ac:dyDescent="0.2">
      <c r="B173" s="29" t="s">
        <v>98</v>
      </c>
      <c r="C173" s="8"/>
      <c r="D173" s="8"/>
      <c r="E173" s="8"/>
      <c r="F173" s="8"/>
      <c r="G173" s="8"/>
      <c r="H173" s="8"/>
    </row>
    <row r="174" spans="2:8" ht="17.45" customHeight="1" x14ac:dyDescent="0.2">
      <c r="B174" s="18" t="s">
        <v>63</v>
      </c>
      <c r="C174" s="18" t="s">
        <v>94</v>
      </c>
      <c r="D174" s="18" t="s">
        <v>149</v>
      </c>
      <c r="E174" s="18" t="s">
        <v>150</v>
      </c>
      <c r="F174" s="8"/>
      <c r="G174" s="8"/>
      <c r="H174" s="8"/>
    </row>
    <row r="175" spans="2:8" ht="17.45" customHeight="1" x14ac:dyDescent="0.2">
      <c r="B175" s="18"/>
      <c r="C175" s="18"/>
      <c r="D175" s="18"/>
      <c r="E175" s="18"/>
      <c r="F175" s="8"/>
      <c r="G175" s="8"/>
      <c r="H175" s="8"/>
    </row>
    <row r="176" spans="2:8" ht="17.45" customHeight="1" x14ac:dyDescent="0.2">
      <c r="B176" s="18"/>
      <c r="C176" s="18"/>
      <c r="D176" s="18"/>
      <c r="E176" s="18"/>
      <c r="F176" s="8"/>
      <c r="G176" s="8"/>
      <c r="H176" s="8"/>
    </row>
    <row r="177" spans="2:10" ht="17.45" customHeight="1" x14ac:dyDescent="0.2">
      <c r="B177" s="18"/>
      <c r="C177" s="18"/>
      <c r="D177" s="18"/>
      <c r="E177" s="18"/>
      <c r="F177" s="8"/>
      <c r="G177" s="8"/>
      <c r="H177" s="8"/>
    </row>
    <row r="178" spans="2:10" ht="17.45" customHeight="1" x14ac:dyDescent="0.2">
      <c r="B178" s="18" t="s">
        <v>73</v>
      </c>
      <c r="C178" s="18"/>
      <c r="D178" s="39">
        <f>SUM(D175:D177)</f>
        <v>0</v>
      </c>
      <c r="E178" s="18"/>
      <c r="F178" s="8"/>
      <c r="G178" s="8"/>
      <c r="H178" s="8"/>
    </row>
    <row r="179" spans="2:10" ht="17.45" customHeight="1" x14ac:dyDescent="0.2">
      <c r="B179" s="8"/>
      <c r="C179" s="8"/>
      <c r="D179" s="8"/>
      <c r="E179" s="8"/>
      <c r="F179" s="8"/>
      <c r="G179" s="8"/>
      <c r="H179" s="8"/>
    </row>
    <row r="180" spans="2:10" ht="17.45" customHeight="1" x14ac:dyDescent="0.2">
      <c r="B180" s="294" t="s">
        <v>140</v>
      </c>
      <c r="C180" s="294"/>
      <c r="D180" s="294"/>
      <c r="E180" s="8"/>
      <c r="F180" s="8"/>
      <c r="G180" s="8"/>
      <c r="H180" s="8"/>
      <c r="I180" s="8"/>
    </row>
    <row r="181" spans="2:10" ht="17.45" customHeight="1" x14ac:dyDescent="0.2">
      <c r="B181" s="18" t="s">
        <v>63</v>
      </c>
      <c r="C181" s="18" t="s">
        <v>94</v>
      </c>
      <c r="D181" s="18" t="s">
        <v>95</v>
      </c>
      <c r="E181" s="18" t="s">
        <v>96</v>
      </c>
      <c r="F181" s="18" t="s">
        <v>151</v>
      </c>
      <c r="G181" s="18" t="s">
        <v>152</v>
      </c>
      <c r="H181" s="26" t="s">
        <v>97</v>
      </c>
      <c r="I181" s="8"/>
    </row>
    <row r="182" spans="2:10" ht="17.45" customHeight="1" x14ac:dyDescent="0.2">
      <c r="B182" s="18"/>
      <c r="C182" s="18"/>
      <c r="D182" s="18"/>
      <c r="E182" s="18"/>
      <c r="F182" s="18"/>
      <c r="G182" s="18"/>
      <c r="H182" s="18"/>
      <c r="I182" s="8"/>
    </row>
    <row r="183" spans="2:10" ht="17.45" customHeight="1" x14ac:dyDescent="0.2">
      <c r="B183" s="18"/>
      <c r="C183" s="18"/>
      <c r="D183" s="18"/>
      <c r="E183" s="18"/>
      <c r="F183" s="18"/>
      <c r="G183" s="18"/>
      <c r="H183" s="18"/>
      <c r="I183" s="8"/>
    </row>
    <row r="184" spans="2:10" ht="17.45" customHeight="1" x14ac:dyDescent="0.2">
      <c r="B184" s="18"/>
      <c r="C184" s="18"/>
      <c r="D184" s="18"/>
      <c r="E184" s="18"/>
      <c r="F184" s="18"/>
      <c r="G184" s="18"/>
      <c r="H184" s="18"/>
      <c r="I184" s="8"/>
    </row>
    <row r="185" spans="2:10" ht="17.45" customHeight="1" x14ac:dyDescent="0.2">
      <c r="B185" s="18" t="s">
        <v>73</v>
      </c>
      <c r="C185" s="18"/>
      <c r="D185" s="18"/>
      <c r="E185" s="18"/>
      <c r="F185" s="18">
        <f>SUM(F182:F184)</f>
        <v>0</v>
      </c>
      <c r="G185" s="39">
        <f>SUM(G182:G184)</f>
        <v>0</v>
      </c>
      <c r="H185" s="18">
        <f>SUM(H182:H184)</f>
        <v>0</v>
      </c>
      <c r="I185" s="8"/>
    </row>
    <row r="186" spans="2:10" ht="17.45" customHeight="1" x14ac:dyDescent="0.2">
      <c r="B186" s="8"/>
      <c r="C186" s="8"/>
      <c r="D186" s="8"/>
      <c r="E186" s="8"/>
      <c r="F186" s="8"/>
      <c r="G186" s="8"/>
      <c r="H186" s="8"/>
    </row>
    <row r="187" spans="2:10" ht="17.45" customHeight="1" x14ac:dyDescent="0.2">
      <c r="B187" s="286" t="s">
        <v>105</v>
      </c>
      <c r="C187" s="287"/>
      <c r="D187" s="287"/>
      <c r="E187" s="288"/>
      <c r="F187" s="8"/>
      <c r="G187" s="8"/>
      <c r="H187" s="8"/>
    </row>
    <row r="188" spans="2:10" ht="17.45" customHeight="1" x14ac:dyDescent="0.2">
      <c r="B188" s="18" t="s">
        <v>63</v>
      </c>
      <c r="C188" s="18" t="s">
        <v>94</v>
      </c>
      <c r="D188" s="18" t="s">
        <v>95</v>
      </c>
      <c r="E188" s="18" t="s">
        <v>96</v>
      </c>
      <c r="F188" s="18" t="s">
        <v>151</v>
      </c>
      <c r="G188" s="18" t="s">
        <v>99</v>
      </c>
      <c r="H188" s="26" t="s">
        <v>97</v>
      </c>
      <c r="I188" s="18" t="s">
        <v>100</v>
      </c>
      <c r="J188" s="27" t="s">
        <v>101</v>
      </c>
    </row>
    <row r="189" spans="2:10" ht="17.45" customHeight="1" x14ac:dyDescent="0.2">
      <c r="B189" s="18"/>
      <c r="C189" s="18"/>
      <c r="D189" s="18"/>
      <c r="E189" s="18"/>
      <c r="F189" s="18"/>
      <c r="G189" s="18"/>
      <c r="H189" s="18"/>
      <c r="I189" s="18"/>
      <c r="J189" s="28"/>
    </row>
    <row r="190" spans="2:10" ht="17.45" customHeight="1" x14ac:dyDescent="0.2">
      <c r="B190" s="18"/>
      <c r="C190" s="18"/>
      <c r="D190" s="18"/>
      <c r="E190" s="18"/>
      <c r="F190" s="18"/>
      <c r="G190" s="18"/>
      <c r="H190" s="18"/>
      <c r="I190" s="18"/>
      <c r="J190" s="28"/>
    </row>
    <row r="191" spans="2:10" ht="17.45" customHeight="1" x14ac:dyDescent="0.2">
      <c r="B191" s="18"/>
      <c r="C191" s="18"/>
      <c r="D191" s="18"/>
      <c r="E191" s="18"/>
      <c r="F191" s="18"/>
      <c r="G191" s="18"/>
      <c r="H191" s="18"/>
      <c r="I191" s="18"/>
      <c r="J191" s="28"/>
    </row>
    <row r="192" spans="2:10" ht="17.45" customHeight="1" x14ac:dyDescent="0.2">
      <c r="B192" s="18"/>
      <c r="C192" s="18"/>
      <c r="D192" s="18"/>
      <c r="E192" s="18"/>
      <c r="F192" s="18"/>
      <c r="G192" s="18"/>
      <c r="H192" s="18"/>
      <c r="I192" s="18"/>
      <c r="J192" s="28"/>
    </row>
    <row r="193" spans="2:10" ht="17.45" customHeight="1" x14ac:dyDescent="0.2">
      <c r="B193" s="18"/>
      <c r="C193" s="18"/>
      <c r="D193" s="18"/>
      <c r="E193" s="18"/>
      <c r="F193" s="18"/>
      <c r="G193" s="18"/>
      <c r="H193" s="18"/>
      <c r="I193" s="18"/>
      <c r="J193" s="28"/>
    </row>
    <row r="194" spans="2:10" ht="17.45" customHeight="1" x14ac:dyDescent="0.2">
      <c r="B194" s="18"/>
      <c r="C194" s="18"/>
      <c r="D194" s="18"/>
      <c r="E194" s="18"/>
      <c r="F194" s="18"/>
      <c r="G194" s="18"/>
      <c r="H194" s="18"/>
      <c r="I194" s="18"/>
      <c r="J194" s="28"/>
    </row>
    <row r="195" spans="2:10" ht="17.45" customHeight="1" x14ac:dyDescent="0.2">
      <c r="B195" s="18"/>
      <c r="C195" s="18"/>
      <c r="D195" s="18"/>
      <c r="E195" s="18"/>
      <c r="F195" s="18"/>
      <c r="G195" s="18"/>
      <c r="H195" s="18"/>
      <c r="I195" s="18"/>
      <c r="J195" s="28"/>
    </row>
    <row r="196" spans="2:10" ht="17.45" customHeight="1" x14ac:dyDescent="0.2">
      <c r="B196" s="18"/>
      <c r="C196" s="18"/>
      <c r="D196" s="18"/>
      <c r="E196" s="18"/>
      <c r="F196" s="18"/>
      <c r="G196" s="18"/>
      <c r="H196" s="18"/>
      <c r="I196" s="18"/>
      <c r="J196" s="28"/>
    </row>
    <row r="197" spans="2:10" ht="17.45" customHeight="1" x14ac:dyDescent="0.2">
      <c r="B197" s="18"/>
      <c r="C197" s="18"/>
      <c r="D197" s="18"/>
      <c r="E197" s="18"/>
      <c r="F197" s="18"/>
      <c r="G197" s="18"/>
      <c r="H197" s="18"/>
      <c r="I197" s="18"/>
      <c r="J197" s="28"/>
    </row>
    <row r="198" spans="2:10" ht="17.45" customHeight="1" x14ac:dyDescent="0.2">
      <c r="B198" s="18" t="s">
        <v>73</v>
      </c>
      <c r="C198" s="18"/>
      <c r="D198" s="18"/>
      <c r="E198" s="18"/>
      <c r="F198" s="18">
        <f>SUM(F189:F197)</f>
        <v>0</v>
      </c>
      <c r="G198" s="39">
        <f t="shared" ref="G198:I198" si="0">SUM(G189:G197)</f>
        <v>0</v>
      </c>
      <c r="H198" s="18">
        <f t="shared" si="0"/>
        <v>0</v>
      </c>
      <c r="I198" s="18">
        <f t="shared" si="0"/>
        <v>0</v>
      </c>
      <c r="J198" s="28"/>
    </row>
    <row r="199" spans="2:10" ht="17.45" customHeight="1" x14ac:dyDescent="0.2">
      <c r="B199" s="8"/>
      <c r="C199" s="8"/>
      <c r="D199" s="8"/>
      <c r="E199" s="8"/>
      <c r="F199" s="8"/>
      <c r="G199" s="8"/>
      <c r="H199" s="8"/>
    </row>
    <row r="200" spans="2:10" ht="17.45" customHeight="1" x14ac:dyDescent="0.2">
      <c r="B200" s="286" t="s">
        <v>104</v>
      </c>
      <c r="C200" s="287"/>
      <c r="D200" s="288"/>
      <c r="E200" s="8"/>
      <c r="F200" s="8"/>
      <c r="G200" s="8"/>
      <c r="H200" s="8"/>
    </row>
    <row r="201" spans="2:10" ht="17.45" customHeight="1" x14ac:dyDescent="0.2">
      <c r="B201" s="18" t="s">
        <v>63</v>
      </c>
      <c r="C201" s="18" t="s">
        <v>94</v>
      </c>
      <c r="D201" s="18" t="s">
        <v>95</v>
      </c>
      <c r="E201" s="18" t="s">
        <v>96</v>
      </c>
      <c r="F201" s="18" t="s">
        <v>151</v>
      </c>
      <c r="G201" s="18" t="s">
        <v>99</v>
      </c>
      <c r="H201" s="26" t="s">
        <v>97</v>
      </c>
      <c r="I201" s="18" t="s">
        <v>100</v>
      </c>
      <c r="J201" s="27" t="s">
        <v>101</v>
      </c>
    </row>
    <row r="202" spans="2:10" ht="17.45" customHeight="1" x14ac:dyDescent="0.2">
      <c r="B202" s="18"/>
      <c r="C202" s="18"/>
      <c r="D202" s="18"/>
      <c r="E202" s="18"/>
      <c r="F202" s="18"/>
      <c r="G202" s="18"/>
      <c r="H202" s="18"/>
      <c r="I202" s="18"/>
      <c r="J202" s="28"/>
    </row>
    <row r="203" spans="2:10" ht="17.45" customHeight="1" x14ac:dyDescent="0.2">
      <c r="B203" s="18"/>
      <c r="C203" s="18"/>
      <c r="D203" s="18"/>
      <c r="E203" s="18"/>
      <c r="F203" s="18"/>
      <c r="G203" s="18"/>
      <c r="H203" s="18"/>
      <c r="I203" s="18"/>
      <c r="J203" s="28"/>
    </row>
    <row r="204" spans="2:10" ht="17.45" customHeight="1" x14ac:dyDescent="0.2">
      <c r="B204" s="18"/>
      <c r="C204" s="18"/>
      <c r="D204" s="18"/>
      <c r="E204" s="18"/>
      <c r="F204" s="18"/>
      <c r="G204" s="18"/>
      <c r="H204" s="18"/>
      <c r="I204" s="18"/>
      <c r="J204" s="28"/>
    </row>
    <row r="205" spans="2:10" ht="17.45" customHeight="1" x14ac:dyDescent="0.2">
      <c r="B205" s="18"/>
      <c r="C205" s="18"/>
      <c r="D205" s="18"/>
      <c r="E205" s="18"/>
      <c r="F205" s="18"/>
      <c r="G205" s="18"/>
      <c r="H205" s="18"/>
      <c r="I205" s="18"/>
      <c r="J205" s="28"/>
    </row>
    <row r="206" spans="2:10" ht="17.45" customHeight="1" x14ac:dyDescent="0.2">
      <c r="B206" s="18"/>
      <c r="C206" s="18"/>
      <c r="D206" s="18"/>
      <c r="E206" s="18"/>
      <c r="F206" s="18"/>
      <c r="G206" s="18"/>
      <c r="H206" s="18"/>
      <c r="I206" s="18"/>
      <c r="J206" s="28"/>
    </row>
    <row r="207" spans="2:10" ht="17.45" customHeight="1" x14ac:dyDescent="0.2">
      <c r="B207" s="18"/>
      <c r="C207" s="18"/>
      <c r="D207" s="18"/>
      <c r="E207" s="18"/>
      <c r="F207" s="18"/>
      <c r="G207" s="18"/>
      <c r="H207" s="18"/>
      <c r="I207" s="18"/>
      <c r="J207" s="28"/>
    </row>
    <row r="208" spans="2:10" ht="17.45" customHeight="1" x14ac:dyDescent="0.2">
      <c r="B208" s="18"/>
      <c r="C208" s="18"/>
      <c r="D208" s="18"/>
      <c r="E208" s="18"/>
      <c r="F208" s="18"/>
      <c r="G208" s="18"/>
      <c r="H208" s="18"/>
      <c r="I208" s="18"/>
      <c r="J208" s="28"/>
    </row>
    <row r="209" spans="2:10" ht="17.45" customHeight="1" x14ac:dyDescent="0.2">
      <c r="B209" s="18"/>
      <c r="C209" s="18"/>
      <c r="D209" s="18"/>
      <c r="E209" s="18"/>
      <c r="F209" s="18"/>
      <c r="G209" s="18"/>
      <c r="H209" s="18"/>
      <c r="I209" s="18"/>
      <c r="J209" s="28"/>
    </row>
    <row r="210" spans="2:10" ht="17.45" customHeight="1" x14ac:dyDescent="0.2">
      <c r="B210" s="18"/>
      <c r="C210" s="18"/>
      <c r="D210" s="18"/>
      <c r="E210" s="18"/>
      <c r="F210" s="18"/>
      <c r="G210" s="18"/>
      <c r="H210" s="18"/>
      <c r="I210" s="18"/>
      <c r="J210" s="28"/>
    </row>
    <row r="211" spans="2:10" ht="17.45" customHeight="1" x14ac:dyDescent="0.2">
      <c r="B211" s="18" t="s">
        <v>73</v>
      </c>
      <c r="C211" s="18"/>
      <c r="D211" s="18"/>
      <c r="E211" s="18"/>
      <c r="F211" s="18">
        <f>SUM(F202:F210)</f>
        <v>0</v>
      </c>
      <c r="G211" s="39">
        <f t="shared" ref="G211:H211" si="1">SUM(G202:G210)</f>
        <v>0</v>
      </c>
      <c r="H211" s="18">
        <f t="shared" si="1"/>
        <v>0</v>
      </c>
      <c r="I211" s="18">
        <f>SUM(I202:I210)</f>
        <v>0</v>
      </c>
      <c r="J211" s="28"/>
    </row>
    <row r="212" spans="2:10" ht="17.45" customHeight="1" x14ac:dyDescent="0.2">
      <c r="B212" s="8"/>
      <c r="C212" s="8"/>
      <c r="D212" s="8"/>
      <c r="E212" s="8"/>
      <c r="F212" s="8"/>
      <c r="G212" s="8"/>
      <c r="H212" s="8"/>
    </row>
    <row r="213" spans="2:10" ht="17.45" customHeight="1" x14ac:dyDescent="0.2">
      <c r="B213" s="29" t="s">
        <v>62</v>
      </c>
      <c r="C213" s="8"/>
      <c r="D213" s="8"/>
      <c r="E213" s="8"/>
      <c r="F213" s="8"/>
      <c r="G213" s="8"/>
      <c r="H213" s="8"/>
    </row>
    <row r="214" spans="2:10" ht="17.45" customHeight="1" x14ac:dyDescent="0.2">
      <c r="B214" s="4"/>
      <c r="C214" s="8"/>
      <c r="D214" s="8"/>
      <c r="E214" s="8"/>
      <c r="F214" s="8"/>
      <c r="G214" s="8"/>
      <c r="H214" s="8"/>
    </row>
    <row r="215" spans="2:10" ht="17.45" customHeight="1" x14ac:dyDescent="0.2">
      <c r="B215" s="29" t="s">
        <v>109</v>
      </c>
      <c r="C215" s="18" t="s">
        <v>0</v>
      </c>
      <c r="D215" s="8"/>
      <c r="E215" s="8"/>
      <c r="F215" s="8"/>
      <c r="G215" s="8"/>
      <c r="H215" s="8"/>
    </row>
    <row r="216" spans="2:10" ht="17.45" customHeight="1" x14ac:dyDescent="0.2">
      <c r="B216" s="18"/>
      <c r="C216" s="18"/>
      <c r="D216" s="8"/>
      <c r="E216" s="8"/>
      <c r="F216" s="8"/>
      <c r="G216" s="8"/>
      <c r="H216" s="8"/>
    </row>
    <row r="217" spans="2:10" ht="17.45" customHeight="1" x14ac:dyDescent="0.2">
      <c r="B217" s="18"/>
      <c r="C217" s="18"/>
      <c r="D217" s="8"/>
      <c r="E217" s="8"/>
      <c r="F217" s="8"/>
      <c r="G217" s="8"/>
      <c r="H217" s="8"/>
    </row>
    <row r="218" spans="2:10" ht="17.45" customHeight="1" x14ac:dyDescent="0.2">
      <c r="B218" s="18"/>
      <c r="C218" s="18"/>
      <c r="D218" s="8"/>
      <c r="E218" s="8"/>
      <c r="F218" s="8"/>
      <c r="G218" s="8"/>
      <c r="H218" s="8"/>
    </row>
    <row r="219" spans="2:10" ht="17.45" customHeight="1" x14ac:dyDescent="0.2">
      <c r="B219" s="18"/>
      <c r="C219" s="18"/>
      <c r="D219" s="8"/>
      <c r="E219" s="8"/>
      <c r="F219" s="8"/>
      <c r="G219" s="8"/>
      <c r="H219" s="8"/>
    </row>
    <row r="220" spans="2:10" ht="17.45" customHeight="1" x14ac:dyDescent="0.2">
      <c r="B220" s="18" t="s">
        <v>73</v>
      </c>
      <c r="C220" s="39">
        <f>SUM(C216:C219)</f>
        <v>0</v>
      </c>
      <c r="D220" s="8"/>
      <c r="E220" s="8"/>
      <c r="F220" s="8"/>
      <c r="G220" s="8"/>
      <c r="H220" s="8"/>
    </row>
    <row r="221" spans="2:10" ht="17.45" customHeight="1" x14ac:dyDescent="0.2">
      <c r="B221" s="8"/>
      <c r="C221" s="8"/>
      <c r="D221" s="8"/>
      <c r="E221" s="8"/>
      <c r="F221" s="8"/>
      <c r="G221" s="8"/>
      <c r="H221" s="8"/>
    </row>
    <row r="222" spans="2:10" ht="17.45" customHeight="1" x14ac:dyDescent="0.2">
      <c r="B222" s="29" t="s">
        <v>110</v>
      </c>
      <c r="C222" s="18" t="s">
        <v>0</v>
      </c>
      <c r="D222" s="8"/>
      <c r="E222" s="8"/>
      <c r="F222" s="8"/>
      <c r="G222" s="8"/>
      <c r="H222" s="8"/>
    </row>
    <row r="223" spans="2:10" ht="17.45" customHeight="1" x14ac:dyDescent="0.2">
      <c r="B223" s="18"/>
      <c r="C223" s="18"/>
      <c r="D223" s="8"/>
      <c r="E223" s="8"/>
      <c r="F223" s="8"/>
      <c r="G223" s="8"/>
      <c r="H223" s="8"/>
    </row>
    <row r="224" spans="2:10" ht="17.45" customHeight="1" x14ac:dyDescent="0.2">
      <c r="B224" s="18"/>
      <c r="C224" s="18"/>
      <c r="D224" s="8"/>
      <c r="E224" s="8"/>
      <c r="F224" s="8"/>
      <c r="G224" s="8"/>
      <c r="H224" s="8"/>
    </row>
    <row r="225" spans="2:8" ht="17.45" customHeight="1" x14ac:dyDescent="0.2">
      <c r="B225" s="18"/>
      <c r="C225" s="18"/>
      <c r="D225" s="8"/>
      <c r="E225" s="8"/>
      <c r="F225" s="8"/>
      <c r="G225" s="8"/>
      <c r="H225" s="8"/>
    </row>
    <row r="226" spans="2:8" ht="17.45" customHeight="1" x14ac:dyDescent="0.2">
      <c r="B226" s="18"/>
      <c r="C226" s="18"/>
      <c r="D226" s="8"/>
      <c r="E226" s="8"/>
      <c r="F226" s="8"/>
      <c r="G226" s="8"/>
      <c r="H226" s="8"/>
    </row>
    <row r="227" spans="2:8" ht="17.45" customHeight="1" x14ac:dyDescent="0.2">
      <c r="B227" s="18" t="s">
        <v>73</v>
      </c>
      <c r="C227" s="39">
        <f>SUM(C223:C226)</f>
        <v>0</v>
      </c>
      <c r="D227" s="8"/>
      <c r="E227" s="8"/>
      <c r="F227" s="8"/>
      <c r="G227" s="8"/>
      <c r="H227" s="8"/>
    </row>
    <row r="228" spans="2:8" ht="17.45" customHeight="1" x14ac:dyDescent="0.2">
      <c r="B228" s="8"/>
      <c r="C228" s="8"/>
      <c r="D228" s="8"/>
      <c r="E228" s="8"/>
      <c r="F228" s="8"/>
      <c r="G228" s="8"/>
      <c r="H228" s="8"/>
    </row>
    <row r="229" spans="2:8" ht="17.45" customHeight="1" x14ac:dyDescent="0.2">
      <c r="B229" s="29" t="s">
        <v>111</v>
      </c>
      <c r="C229" s="18" t="s">
        <v>0</v>
      </c>
      <c r="D229" s="8"/>
      <c r="E229" s="8"/>
      <c r="F229" s="8"/>
      <c r="G229" s="8"/>
      <c r="H229" s="8"/>
    </row>
    <row r="230" spans="2:8" ht="17.45" customHeight="1" x14ac:dyDescent="0.2">
      <c r="B230" s="18"/>
      <c r="C230" s="18"/>
      <c r="D230" s="8"/>
      <c r="E230" s="8"/>
      <c r="F230" s="8"/>
      <c r="G230" s="8"/>
      <c r="H230" s="8"/>
    </row>
    <row r="231" spans="2:8" ht="17.45" customHeight="1" x14ac:dyDescent="0.2">
      <c r="B231" s="18"/>
      <c r="C231" s="18"/>
      <c r="D231" s="8"/>
      <c r="E231" s="8"/>
      <c r="F231" s="8"/>
      <c r="G231" s="8"/>
      <c r="H231" s="8"/>
    </row>
    <row r="232" spans="2:8" ht="17.45" customHeight="1" x14ac:dyDescent="0.2">
      <c r="B232" s="18"/>
      <c r="C232" s="18"/>
      <c r="D232" s="8"/>
      <c r="E232" s="8"/>
      <c r="F232" s="8"/>
      <c r="G232" s="8"/>
      <c r="H232" s="8"/>
    </row>
    <row r="233" spans="2:8" ht="17.45" customHeight="1" x14ac:dyDescent="0.2">
      <c r="B233" s="18"/>
      <c r="C233" s="18"/>
      <c r="D233" s="8"/>
      <c r="E233" s="8"/>
      <c r="F233" s="8"/>
      <c r="G233" s="8"/>
      <c r="H233" s="8"/>
    </row>
    <row r="234" spans="2:8" ht="17.45" customHeight="1" x14ac:dyDescent="0.2">
      <c r="B234" s="18" t="s">
        <v>73</v>
      </c>
      <c r="C234" s="39">
        <f>SUM(C230:C233)</f>
        <v>0</v>
      </c>
      <c r="D234" s="8"/>
      <c r="E234" s="8"/>
      <c r="F234" s="8"/>
      <c r="G234" s="8"/>
      <c r="H234" s="8"/>
    </row>
    <row r="235" spans="2:8" ht="17.45" customHeight="1" x14ac:dyDescent="0.2">
      <c r="B235" s="8"/>
      <c r="C235" s="8"/>
      <c r="D235" s="8"/>
      <c r="E235" s="8"/>
      <c r="F235" s="8"/>
      <c r="G235" s="8"/>
      <c r="H235" s="8"/>
    </row>
    <row r="236" spans="2:8" ht="17.45" customHeight="1" x14ac:dyDescent="0.2">
      <c r="B236" s="29" t="s">
        <v>112</v>
      </c>
      <c r="C236" s="18" t="s">
        <v>0</v>
      </c>
      <c r="D236" s="8"/>
      <c r="E236" s="8"/>
      <c r="F236" s="8"/>
      <c r="G236" s="8"/>
      <c r="H236" s="8"/>
    </row>
    <row r="237" spans="2:8" ht="17.45" customHeight="1" x14ac:dyDescent="0.2">
      <c r="B237" s="18"/>
      <c r="C237" s="18"/>
      <c r="D237" s="8"/>
      <c r="E237" s="8"/>
      <c r="F237" s="8"/>
      <c r="G237" s="8"/>
      <c r="H237" s="8"/>
    </row>
    <row r="238" spans="2:8" ht="17.45" customHeight="1" x14ac:dyDescent="0.2">
      <c r="B238" s="18"/>
      <c r="C238" s="18"/>
      <c r="D238" s="8"/>
      <c r="E238" s="8"/>
      <c r="F238" s="8"/>
      <c r="G238" s="8"/>
      <c r="H238" s="8"/>
    </row>
    <row r="239" spans="2:8" ht="17.45" customHeight="1" x14ac:dyDescent="0.2">
      <c r="B239" s="18"/>
      <c r="C239" s="18"/>
      <c r="D239" s="8"/>
      <c r="E239" s="8"/>
      <c r="F239" s="8"/>
      <c r="G239" s="8"/>
      <c r="H239" s="8"/>
    </row>
    <row r="240" spans="2:8" ht="17.45" customHeight="1" x14ac:dyDescent="0.2">
      <c r="B240" s="18"/>
      <c r="C240" s="18"/>
      <c r="D240" s="8"/>
      <c r="E240" s="8"/>
      <c r="F240" s="8"/>
      <c r="G240" s="8"/>
      <c r="H240" s="8"/>
    </row>
    <row r="241" spans="2:8" ht="17.45" customHeight="1" x14ac:dyDescent="0.2">
      <c r="B241" s="18" t="s">
        <v>73</v>
      </c>
      <c r="C241" s="39">
        <f>SUM(C237:C240)</f>
        <v>0</v>
      </c>
      <c r="D241" s="8"/>
      <c r="E241" s="8"/>
      <c r="F241" s="8"/>
      <c r="G241" s="8"/>
      <c r="H241" s="8"/>
    </row>
    <row r="242" spans="2:8" ht="17.45" customHeight="1" x14ac:dyDescent="0.2">
      <c r="B242" s="8"/>
      <c r="C242" s="8"/>
      <c r="D242" s="8"/>
      <c r="E242" s="8"/>
      <c r="F242" s="8"/>
      <c r="G242" s="8"/>
      <c r="H242" s="8"/>
    </row>
    <row r="243" spans="2:8" ht="17.45" customHeight="1" x14ac:dyDescent="0.2">
      <c r="B243" s="29" t="s">
        <v>113</v>
      </c>
      <c r="C243" s="18" t="s">
        <v>0</v>
      </c>
      <c r="D243" s="8"/>
      <c r="E243" s="8"/>
      <c r="F243" s="8"/>
      <c r="G243" s="8"/>
      <c r="H243" s="8"/>
    </row>
    <row r="244" spans="2:8" ht="17.45" customHeight="1" x14ac:dyDescent="0.2">
      <c r="B244" s="18"/>
      <c r="C244" s="18"/>
      <c r="D244" s="8"/>
      <c r="E244" s="8"/>
      <c r="F244" s="8"/>
      <c r="G244" s="8"/>
      <c r="H244" s="8"/>
    </row>
    <row r="245" spans="2:8" ht="17.45" customHeight="1" x14ac:dyDescent="0.2">
      <c r="B245" s="18"/>
      <c r="C245" s="18"/>
      <c r="D245" s="8"/>
      <c r="E245" s="8"/>
      <c r="F245" s="8"/>
      <c r="G245" s="8"/>
      <c r="H245" s="8"/>
    </row>
    <row r="246" spans="2:8" ht="17.45" customHeight="1" x14ac:dyDescent="0.2">
      <c r="B246" s="18"/>
      <c r="C246" s="18"/>
      <c r="D246" s="8"/>
      <c r="E246" s="8"/>
      <c r="F246" s="8"/>
      <c r="G246" s="8"/>
      <c r="H246" s="8"/>
    </row>
    <row r="247" spans="2:8" ht="17.45" customHeight="1" x14ac:dyDescent="0.2">
      <c r="B247" s="18"/>
      <c r="C247" s="18"/>
      <c r="D247" s="8"/>
      <c r="E247" s="8"/>
      <c r="F247" s="8"/>
      <c r="G247" s="8"/>
      <c r="H247" s="8"/>
    </row>
    <row r="248" spans="2:8" ht="17.45" customHeight="1" x14ac:dyDescent="0.2">
      <c r="B248" s="18" t="s">
        <v>73</v>
      </c>
      <c r="C248" s="39">
        <f>SUM(C244:C247)</f>
        <v>0</v>
      </c>
      <c r="D248" s="8"/>
      <c r="E248" s="8"/>
      <c r="F248" s="8"/>
      <c r="G248" s="8"/>
      <c r="H248" s="8"/>
    </row>
    <row r="249" spans="2:8" ht="17.45" customHeight="1" x14ac:dyDescent="0.2">
      <c r="B249" s="8"/>
      <c r="C249" s="8"/>
      <c r="D249" s="8"/>
      <c r="E249" s="8"/>
      <c r="F249" s="8"/>
      <c r="G249" s="8"/>
      <c r="H249" s="8"/>
    </row>
    <row r="250" spans="2:8" ht="17.45" customHeight="1" x14ac:dyDescent="0.2">
      <c r="B250" s="29" t="s">
        <v>114</v>
      </c>
      <c r="C250" s="18" t="s">
        <v>0</v>
      </c>
      <c r="D250" s="8"/>
      <c r="E250" s="8"/>
      <c r="F250" s="8"/>
      <c r="G250" s="8"/>
      <c r="H250" s="8"/>
    </row>
    <row r="251" spans="2:8" ht="17.45" customHeight="1" x14ac:dyDescent="0.2">
      <c r="B251" s="18"/>
      <c r="C251" s="18"/>
      <c r="D251" s="8"/>
      <c r="E251" s="8"/>
      <c r="F251" s="8"/>
      <c r="G251" s="8"/>
      <c r="H251" s="8"/>
    </row>
    <row r="252" spans="2:8" ht="17.45" customHeight="1" x14ac:dyDescent="0.2">
      <c r="B252" s="18"/>
      <c r="C252" s="18"/>
      <c r="D252" s="8"/>
      <c r="E252" s="8"/>
      <c r="F252" s="8"/>
      <c r="G252" s="8"/>
      <c r="H252" s="8"/>
    </row>
    <row r="253" spans="2:8" ht="17.45" customHeight="1" x14ac:dyDescent="0.2">
      <c r="B253" s="18"/>
      <c r="C253" s="18"/>
      <c r="D253" s="8"/>
      <c r="E253" s="8"/>
      <c r="F253" s="8"/>
      <c r="G253" s="8"/>
      <c r="H253" s="8"/>
    </row>
    <row r="254" spans="2:8" ht="17.45" customHeight="1" x14ac:dyDescent="0.2">
      <c r="B254" s="18"/>
      <c r="C254" s="18"/>
      <c r="D254" s="8"/>
      <c r="E254" s="8"/>
      <c r="F254" s="8"/>
      <c r="G254" s="8"/>
      <c r="H254" s="8"/>
    </row>
    <row r="255" spans="2:8" ht="17.45" customHeight="1" x14ac:dyDescent="0.2">
      <c r="B255" s="18" t="s">
        <v>73</v>
      </c>
      <c r="C255" s="39">
        <f>SUM(C251:C254)</f>
        <v>0</v>
      </c>
      <c r="D255" s="8"/>
      <c r="E255" s="8"/>
      <c r="F255" s="8"/>
      <c r="G255" s="8"/>
      <c r="H255" s="8"/>
    </row>
    <row r="256" spans="2:8" ht="17.25" customHeight="1" x14ac:dyDescent="0.2">
      <c r="B256" s="8"/>
      <c r="C256" s="8"/>
      <c r="D256" s="8"/>
      <c r="E256" s="8"/>
      <c r="F256" s="8"/>
      <c r="G256" s="8"/>
      <c r="H256" s="8"/>
    </row>
    <row r="257" spans="2:8" ht="17.25" customHeight="1" x14ac:dyDescent="0.2">
      <c r="B257" s="29" t="s">
        <v>117</v>
      </c>
      <c r="C257" s="8"/>
      <c r="D257" s="8"/>
      <c r="E257" s="8"/>
      <c r="F257" s="8"/>
      <c r="G257" s="8"/>
      <c r="H257" s="8"/>
    </row>
    <row r="258" spans="2:8" ht="17.45" customHeight="1" x14ac:dyDescent="0.2">
      <c r="B258" s="8"/>
      <c r="C258" s="8"/>
      <c r="D258" s="8"/>
      <c r="E258" s="8"/>
      <c r="F258" s="8"/>
      <c r="G258" s="8"/>
      <c r="H258" s="8"/>
    </row>
    <row r="259" spans="2:8" ht="17.45" customHeight="1" x14ac:dyDescent="0.2">
      <c r="B259" s="30" t="s">
        <v>137</v>
      </c>
      <c r="C259" s="4"/>
      <c r="D259" s="8"/>
      <c r="E259" s="8"/>
      <c r="F259" s="8"/>
      <c r="G259" s="8"/>
      <c r="H259" s="8"/>
    </row>
    <row r="260" spans="2:8" ht="17.45" customHeight="1" x14ac:dyDescent="0.2">
      <c r="B260" s="18" t="s">
        <v>63</v>
      </c>
      <c r="C260" s="18" t="s">
        <v>138</v>
      </c>
      <c r="D260" s="18" t="s">
        <v>139</v>
      </c>
      <c r="E260" s="18" t="s">
        <v>66</v>
      </c>
      <c r="F260" s="8"/>
      <c r="G260" s="8"/>
      <c r="H260" s="8"/>
    </row>
    <row r="261" spans="2:8" ht="17.45" customHeight="1" x14ac:dyDescent="0.2">
      <c r="B261" s="18"/>
      <c r="C261" s="18"/>
      <c r="D261" s="18"/>
      <c r="E261" s="18"/>
      <c r="F261" s="8"/>
      <c r="G261" s="8"/>
      <c r="H261" s="8"/>
    </row>
    <row r="262" spans="2:8" ht="17.45" customHeight="1" x14ac:dyDescent="0.2">
      <c r="B262" s="18"/>
      <c r="C262" s="18"/>
      <c r="D262" s="18"/>
      <c r="E262" s="18"/>
      <c r="F262" s="8"/>
      <c r="G262" s="8"/>
      <c r="H262" s="8"/>
    </row>
    <row r="263" spans="2:8" ht="17.45" customHeight="1" x14ac:dyDescent="0.2">
      <c r="B263" s="18" t="s">
        <v>73</v>
      </c>
      <c r="C263" s="18"/>
      <c r="D263" s="18"/>
      <c r="E263" s="39">
        <f>SUM(E261:E262)</f>
        <v>0</v>
      </c>
      <c r="F263" s="8"/>
      <c r="G263" s="8"/>
      <c r="H263" s="8"/>
    </row>
    <row r="264" spans="2:8" ht="17.45" customHeight="1" x14ac:dyDescent="0.2">
      <c r="B264" s="8"/>
      <c r="C264" s="8"/>
      <c r="D264" s="8"/>
      <c r="E264" s="8"/>
      <c r="F264" s="8"/>
      <c r="G264" s="8"/>
      <c r="H264" s="8"/>
    </row>
    <row r="265" spans="2:8" ht="17.45" customHeight="1" x14ac:dyDescent="0.2">
      <c r="B265" s="29" t="s">
        <v>14</v>
      </c>
      <c r="C265" s="18" t="s">
        <v>0</v>
      </c>
      <c r="D265" s="8"/>
      <c r="E265" s="8"/>
      <c r="F265" s="8"/>
      <c r="G265" s="8"/>
      <c r="H265" s="8"/>
    </row>
    <row r="266" spans="2:8" ht="17.45" customHeight="1" x14ac:dyDescent="0.2">
      <c r="B266" s="18"/>
      <c r="C266" s="18"/>
      <c r="D266" s="8"/>
      <c r="E266" s="8"/>
      <c r="F266" s="8"/>
      <c r="G266" s="8"/>
      <c r="H266" s="8"/>
    </row>
    <row r="267" spans="2:8" ht="17.45" customHeight="1" x14ac:dyDescent="0.2">
      <c r="B267" s="18"/>
      <c r="C267" s="18"/>
      <c r="D267" s="8"/>
      <c r="E267" s="8"/>
      <c r="F267" s="8"/>
      <c r="G267" s="8"/>
      <c r="H267" s="8"/>
    </row>
    <row r="268" spans="2:8" ht="17.45" customHeight="1" x14ac:dyDescent="0.2">
      <c r="B268" s="18" t="s">
        <v>73</v>
      </c>
      <c r="C268" s="39">
        <f>SUM(C266:C267)</f>
        <v>0</v>
      </c>
      <c r="D268" s="8"/>
      <c r="E268" s="8"/>
      <c r="F268" s="8"/>
      <c r="G268" s="8"/>
      <c r="H268" s="8"/>
    </row>
    <row r="269" spans="2:8" ht="17.45" customHeight="1" x14ac:dyDescent="0.2">
      <c r="B269" s="8"/>
      <c r="C269" s="8"/>
      <c r="D269" s="8"/>
      <c r="E269" s="8"/>
      <c r="F269" s="8"/>
      <c r="G269" s="8"/>
      <c r="H269" s="8"/>
    </row>
    <row r="270" spans="2:8" ht="17.45" customHeight="1" x14ac:dyDescent="0.2">
      <c r="B270" s="29" t="s">
        <v>6</v>
      </c>
      <c r="C270" s="18" t="s">
        <v>0</v>
      </c>
      <c r="D270" s="8"/>
      <c r="E270" s="8"/>
      <c r="F270" s="8"/>
      <c r="G270" s="8"/>
      <c r="H270" s="8"/>
    </row>
    <row r="271" spans="2:8" ht="17.45" customHeight="1" x14ac:dyDescent="0.2">
      <c r="B271" s="18"/>
      <c r="C271" s="18"/>
      <c r="D271" s="8"/>
      <c r="E271" s="8"/>
      <c r="F271" s="8"/>
      <c r="G271" s="8"/>
      <c r="H271" s="8"/>
    </row>
    <row r="272" spans="2:8" ht="17.45" customHeight="1" x14ac:dyDescent="0.2">
      <c r="B272" s="18"/>
      <c r="C272" s="18"/>
      <c r="D272" s="8"/>
      <c r="E272" s="8"/>
      <c r="F272" s="8"/>
      <c r="G272" s="8"/>
      <c r="H272" s="8"/>
    </row>
    <row r="273" spans="2:8" ht="17.45" customHeight="1" x14ac:dyDescent="0.2">
      <c r="B273" s="18" t="s">
        <v>73</v>
      </c>
      <c r="C273" s="39">
        <f>SUM(C271:C272)</f>
        <v>0</v>
      </c>
      <c r="D273" s="8"/>
      <c r="E273" s="8"/>
      <c r="F273" s="8"/>
      <c r="G273" s="8"/>
      <c r="H273" s="8"/>
    </row>
    <row r="274" spans="2:8" ht="17.45" customHeight="1" x14ac:dyDescent="0.2">
      <c r="B274" s="8"/>
      <c r="C274" s="8"/>
      <c r="D274" s="8"/>
      <c r="E274" s="8"/>
      <c r="F274" s="8"/>
      <c r="G274" s="8"/>
      <c r="H274" s="8"/>
    </row>
    <row r="275" spans="2:8" ht="18" customHeight="1" x14ac:dyDescent="0.2">
      <c r="B275" s="29" t="s">
        <v>7</v>
      </c>
      <c r="C275" s="18" t="s">
        <v>0</v>
      </c>
      <c r="D275" s="8"/>
      <c r="E275" s="8"/>
      <c r="F275" s="8"/>
      <c r="G275" s="8"/>
      <c r="H275" s="8"/>
    </row>
    <row r="276" spans="2:8" ht="17.45" customHeight="1" x14ac:dyDescent="0.2">
      <c r="B276" s="18"/>
      <c r="C276" s="18"/>
      <c r="D276" s="8"/>
      <c r="E276" s="8"/>
      <c r="F276" s="8"/>
      <c r="G276" s="8"/>
      <c r="H276" s="8"/>
    </row>
    <row r="277" spans="2:8" ht="17.45" customHeight="1" x14ac:dyDescent="0.2">
      <c r="B277" s="18"/>
      <c r="C277" s="18"/>
      <c r="D277" s="8"/>
      <c r="E277" s="8"/>
      <c r="F277" s="8"/>
      <c r="G277" s="8"/>
      <c r="H277" s="8"/>
    </row>
    <row r="278" spans="2:8" ht="17.45" customHeight="1" x14ac:dyDescent="0.2">
      <c r="B278" s="18" t="s">
        <v>73</v>
      </c>
      <c r="C278" s="39">
        <f>SUM(C276:C277)</f>
        <v>0</v>
      </c>
      <c r="D278" s="8"/>
      <c r="E278" s="8"/>
      <c r="F278" s="8"/>
      <c r="G278" s="8"/>
      <c r="H278" s="8"/>
    </row>
    <row r="279" spans="2:8" ht="17.45" customHeight="1" x14ac:dyDescent="0.2">
      <c r="B279" s="8"/>
      <c r="C279" s="8"/>
      <c r="D279" s="8"/>
      <c r="E279" s="8"/>
      <c r="F279" s="8"/>
      <c r="G279" s="8"/>
      <c r="H279" s="8"/>
    </row>
    <row r="280" spans="2:8" ht="17.45" customHeight="1" x14ac:dyDescent="0.2">
      <c r="B280" s="29" t="s">
        <v>116</v>
      </c>
      <c r="C280" s="18" t="s">
        <v>0</v>
      </c>
      <c r="D280" s="8"/>
      <c r="E280" s="8"/>
      <c r="F280" s="8"/>
      <c r="G280" s="8"/>
      <c r="H280" s="8"/>
    </row>
    <row r="281" spans="2:8" ht="17.45" customHeight="1" x14ac:dyDescent="0.2">
      <c r="B281" s="18"/>
      <c r="C281" s="18"/>
      <c r="D281" s="8"/>
      <c r="E281" s="8"/>
      <c r="F281" s="8"/>
      <c r="G281" s="8"/>
      <c r="H281" s="8"/>
    </row>
    <row r="282" spans="2:8" ht="17.45" customHeight="1" x14ac:dyDescent="0.2">
      <c r="B282" s="18"/>
      <c r="C282" s="18"/>
      <c r="D282" s="8"/>
      <c r="E282" s="8"/>
      <c r="F282" s="8"/>
      <c r="G282" s="8"/>
      <c r="H282" s="8"/>
    </row>
    <row r="283" spans="2:8" ht="17.45" customHeight="1" x14ac:dyDescent="0.2">
      <c r="B283" s="18" t="s">
        <v>73</v>
      </c>
      <c r="C283" s="39">
        <f>SUM(C281:C282)</f>
        <v>0</v>
      </c>
      <c r="D283" s="8"/>
      <c r="E283" s="8"/>
      <c r="F283" s="8"/>
      <c r="G283" s="8"/>
      <c r="H283" s="8"/>
    </row>
    <row r="284" spans="2:8" ht="17.45" customHeight="1" x14ac:dyDescent="0.2">
      <c r="B284" s="8"/>
      <c r="C284" s="8"/>
      <c r="D284" s="8"/>
      <c r="E284" s="8"/>
      <c r="F284" s="8"/>
      <c r="G284" s="8"/>
      <c r="H284" s="8"/>
    </row>
    <row r="285" spans="2:8" ht="17.45" customHeight="1" x14ac:dyDescent="0.2">
      <c r="B285" s="29" t="s">
        <v>115</v>
      </c>
      <c r="C285" s="18" t="s">
        <v>0</v>
      </c>
      <c r="D285" s="8"/>
      <c r="E285" s="8"/>
      <c r="F285" s="8"/>
      <c r="G285" s="8"/>
      <c r="H285" s="8"/>
    </row>
    <row r="286" spans="2:8" ht="17.45" customHeight="1" x14ac:dyDescent="0.2">
      <c r="B286" s="18"/>
      <c r="C286" s="18"/>
      <c r="D286" s="8"/>
      <c r="E286" s="8"/>
      <c r="F286" s="8"/>
      <c r="G286" s="8"/>
      <c r="H286" s="8"/>
    </row>
    <row r="287" spans="2:8" ht="17.45" customHeight="1" x14ac:dyDescent="0.2">
      <c r="B287" s="18"/>
      <c r="C287" s="18"/>
      <c r="D287" s="8"/>
      <c r="E287" s="8"/>
      <c r="F287" s="8"/>
      <c r="G287" s="8"/>
      <c r="H287" s="8"/>
    </row>
    <row r="288" spans="2:8" ht="17.45" customHeight="1" x14ac:dyDescent="0.2">
      <c r="B288" s="18" t="s">
        <v>73</v>
      </c>
      <c r="C288" s="39">
        <f>SUM(C286:C287)</f>
        <v>0</v>
      </c>
      <c r="D288" s="8"/>
      <c r="E288" s="8"/>
      <c r="F288" s="8"/>
      <c r="G288" s="8"/>
      <c r="H288" s="8"/>
    </row>
    <row r="289" spans="2:8" ht="17.45" customHeight="1" x14ac:dyDescent="0.2">
      <c r="B289" s="4"/>
      <c r="C289" s="4"/>
      <c r="D289" s="4"/>
      <c r="E289" s="8"/>
      <c r="F289" s="8"/>
      <c r="G289" s="8"/>
      <c r="H289" s="8"/>
    </row>
    <row r="290" spans="2:8" ht="17.45" customHeight="1" x14ac:dyDescent="0.2">
      <c r="B290" s="4"/>
      <c r="C290" s="4"/>
      <c r="D290" s="4"/>
      <c r="E290" s="8"/>
      <c r="F290" s="8"/>
      <c r="G290" s="8"/>
      <c r="H290" s="8"/>
    </row>
    <row r="291" spans="2:8" ht="17.45" customHeight="1" x14ac:dyDescent="0.2">
      <c r="B291" s="4"/>
      <c r="C291" s="4"/>
      <c r="D291" s="4"/>
    </row>
    <row r="292" spans="2:8" ht="17.45" customHeight="1" x14ac:dyDescent="0.2">
      <c r="B292" s="4"/>
      <c r="C292" s="4"/>
      <c r="D292" s="4"/>
    </row>
    <row r="293" spans="2:8" ht="17.45" customHeight="1" x14ac:dyDescent="0.2">
      <c r="B293" s="4"/>
      <c r="C293" s="4"/>
      <c r="D293" s="4"/>
    </row>
    <row r="294" spans="2:8" ht="17.45" customHeight="1" x14ac:dyDescent="0.2">
      <c r="B294" s="4"/>
      <c r="C294" s="4"/>
      <c r="D294" s="4"/>
    </row>
    <row r="295" spans="2:8" ht="17.45" customHeight="1" x14ac:dyDescent="0.2">
      <c r="B295" s="4"/>
      <c r="C295" s="4"/>
    </row>
    <row r="296" spans="2:8" ht="17.45" customHeight="1" x14ac:dyDescent="0.2">
      <c r="B296" s="4"/>
      <c r="C296" s="4"/>
    </row>
    <row r="297" spans="2:8" ht="17.45" customHeight="1" x14ac:dyDescent="0.2">
      <c r="B297" s="4"/>
      <c r="C297" s="4"/>
    </row>
    <row r="298" spans="2:8" ht="17.45" customHeight="1" x14ac:dyDescent="0.2">
      <c r="B298" s="4"/>
      <c r="C298" s="4"/>
    </row>
    <row r="299" spans="2:8" ht="17.45" customHeight="1" x14ac:dyDescent="0.2">
      <c r="B299" s="4"/>
      <c r="C299" s="4"/>
    </row>
    <row r="300" spans="2:8" ht="17.45" customHeight="1" x14ac:dyDescent="0.2">
      <c r="B300" s="4"/>
      <c r="C300" s="4"/>
    </row>
    <row r="301" spans="2:8" ht="17.45" customHeight="1" x14ac:dyDescent="0.2">
      <c r="B301" s="4"/>
      <c r="C301" s="4"/>
    </row>
    <row r="302" spans="2:8" ht="17.45" customHeight="1" x14ac:dyDescent="0.2">
      <c r="B302" s="4"/>
      <c r="C302" s="4"/>
    </row>
    <row r="303" spans="2:8" ht="17.45" customHeight="1" x14ac:dyDescent="0.2">
      <c r="B303" s="4"/>
      <c r="C303" s="4"/>
    </row>
    <row r="304" spans="2:8" ht="17.45" customHeight="1" x14ac:dyDescent="0.2">
      <c r="B304" s="4"/>
      <c r="C304" s="4"/>
    </row>
    <row r="305" spans="2:3" ht="17.45" customHeight="1" x14ac:dyDescent="0.2">
      <c r="B305" s="4"/>
      <c r="C305" s="4"/>
    </row>
    <row r="306" spans="2:3" ht="17.45" customHeight="1" x14ac:dyDescent="0.2">
      <c r="B306" s="4"/>
      <c r="C306" s="4"/>
    </row>
    <row r="307" spans="2:3" ht="17.45" customHeight="1" x14ac:dyDescent="0.2">
      <c r="B307" s="4"/>
      <c r="C307" s="4"/>
    </row>
    <row r="308" spans="2:3" ht="17.45" customHeight="1" x14ac:dyDescent="0.2"/>
    <row r="309" spans="2:3" ht="17.45" customHeight="1" x14ac:dyDescent="0.2"/>
    <row r="310" spans="2:3" ht="17.45" customHeight="1" x14ac:dyDescent="0.2"/>
    <row r="311" spans="2:3" ht="17.45" customHeight="1" x14ac:dyDescent="0.2"/>
    <row r="312" spans="2:3" ht="17.45" customHeight="1" x14ac:dyDescent="0.2"/>
    <row r="313" spans="2:3" ht="17.45" customHeight="1" x14ac:dyDescent="0.2"/>
    <row r="314" spans="2:3" ht="17.45" customHeight="1" x14ac:dyDescent="0.2"/>
    <row r="315" spans="2:3" ht="17.45" customHeight="1" x14ac:dyDescent="0.2"/>
    <row r="316" spans="2:3" ht="17.45" customHeight="1" x14ac:dyDescent="0.2"/>
    <row r="317" spans="2:3" ht="17.45" customHeight="1" x14ac:dyDescent="0.2"/>
    <row r="318" spans="2:3" ht="17.45" customHeight="1" x14ac:dyDescent="0.2"/>
  </sheetData>
  <mergeCells count="13">
    <mergeCell ref="B4:E4"/>
    <mergeCell ref="B2:E2"/>
    <mergeCell ref="B3:E3"/>
    <mergeCell ref="B187:E187"/>
    <mergeCell ref="B200:D200"/>
    <mergeCell ref="B81:C81"/>
    <mergeCell ref="B69:C69"/>
    <mergeCell ref="B75:C75"/>
    <mergeCell ref="B45:E48"/>
    <mergeCell ref="D50:E51"/>
    <mergeCell ref="B180:D180"/>
    <mergeCell ref="B55:D55"/>
    <mergeCell ref="B62:D62"/>
  </mergeCells>
  <pageMargins left="0.25" right="0.25" top="0.75" bottom="0.75" header="0.3" footer="0.3"/>
  <pageSetup scale="30" orientation="portrait" r:id="rId1"/>
  <rowBreaks count="2" manualBreakCount="2">
    <brk id="54" max="16383" man="1"/>
    <brk id="172" max="16383"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EF99D9-5D73-4D7A-862D-394DCBDBB084}">
  <dimension ref="B1:L43"/>
  <sheetViews>
    <sheetView showGridLines="0" view="pageLayout" topLeftCell="A19" zoomScale="40" zoomScaleNormal="50" zoomScaleSheetLayoutView="40" zoomScalePageLayoutView="40" workbookViewId="0">
      <selection activeCell="H34" sqref="H34"/>
    </sheetView>
  </sheetViews>
  <sheetFormatPr defaultColWidth="0" defaultRowHeight="12.75" x14ac:dyDescent="0.2"/>
  <cols>
    <col min="1" max="1" width="1.6640625" customWidth="1"/>
    <col min="2" max="2" width="117" customWidth="1"/>
    <col min="3" max="3" width="48.83203125" bestFit="1" customWidth="1"/>
    <col min="4" max="7" width="38.6640625" customWidth="1"/>
    <col min="8" max="8" width="41.83203125" customWidth="1"/>
    <col min="9" max="10" width="38.6640625" customWidth="1"/>
    <col min="11" max="11" width="4.33203125" customWidth="1"/>
    <col min="16381" max="16381" width="5.6640625" customWidth="1"/>
    <col min="16382" max="16382" width="17.33203125" customWidth="1"/>
    <col min="16383" max="16384" width="8.83203125" customWidth="1"/>
  </cols>
  <sheetData>
    <row r="1" spans="2:12" ht="36" customHeight="1" x14ac:dyDescent="0.2"/>
    <row r="2" spans="2:12" ht="43.35" customHeight="1" x14ac:dyDescent="0.45">
      <c r="B2" s="307" t="s">
        <v>233</v>
      </c>
      <c r="C2" s="314"/>
      <c r="D2" s="314"/>
      <c r="E2" s="314"/>
      <c r="F2" s="314"/>
      <c r="G2" s="314"/>
      <c r="H2" s="308"/>
      <c r="I2" s="97"/>
      <c r="J2" s="97"/>
      <c r="K2" s="44"/>
      <c r="L2" s="57"/>
    </row>
    <row r="3" spans="2:12" ht="43.35" customHeight="1" x14ac:dyDescent="0.2">
      <c r="B3" s="257" t="s">
        <v>63</v>
      </c>
      <c r="C3" s="257" t="s">
        <v>94</v>
      </c>
      <c r="D3" s="257" t="s">
        <v>95</v>
      </c>
      <c r="E3" s="257" t="s">
        <v>96</v>
      </c>
      <c r="F3" s="257" t="s">
        <v>151</v>
      </c>
      <c r="G3" s="257" t="s">
        <v>100</v>
      </c>
      <c r="H3" s="257" t="s">
        <v>101</v>
      </c>
      <c r="I3" s="257" t="s">
        <v>183</v>
      </c>
      <c r="J3" s="257" t="s">
        <v>182</v>
      </c>
      <c r="K3" s="93"/>
      <c r="L3" s="57"/>
    </row>
    <row r="4" spans="2:12" ht="43.35" customHeight="1" x14ac:dyDescent="0.2">
      <c r="B4" s="173"/>
      <c r="C4" s="173"/>
      <c r="D4" s="173"/>
      <c r="E4" s="173"/>
      <c r="F4" s="173"/>
      <c r="G4" s="173"/>
      <c r="H4" s="173"/>
      <c r="I4" s="173"/>
      <c r="J4" s="173"/>
      <c r="K4" s="93"/>
      <c r="L4" s="57"/>
    </row>
    <row r="5" spans="2:12" ht="43.35" customHeight="1" x14ac:dyDescent="0.2">
      <c r="B5" s="173"/>
      <c r="C5" s="173"/>
      <c r="D5" s="173"/>
      <c r="E5" s="173"/>
      <c r="F5" s="173"/>
      <c r="G5" s="173"/>
      <c r="H5" s="173"/>
      <c r="I5" s="173"/>
      <c r="J5" s="173"/>
      <c r="K5" s="93"/>
      <c r="L5" s="57"/>
    </row>
    <row r="6" spans="2:12" ht="43.35" customHeight="1" x14ac:dyDescent="0.2">
      <c r="B6" s="173"/>
      <c r="C6" s="173"/>
      <c r="D6" s="173"/>
      <c r="E6" s="173"/>
      <c r="F6" s="173"/>
      <c r="G6" s="173"/>
      <c r="H6" s="173"/>
      <c r="I6" s="173"/>
      <c r="J6" s="173"/>
      <c r="K6" s="93"/>
      <c r="L6" s="57"/>
    </row>
    <row r="7" spans="2:12" ht="43.35" customHeight="1" x14ac:dyDescent="0.2">
      <c r="B7" s="173"/>
      <c r="C7" s="173"/>
      <c r="D7" s="173"/>
      <c r="E7" s="173"/>
      <c r="F7" s="173"/>
      <c r="G7" s="173"/>
      <c r="H7" s="173"/>
      <c r="I7" s="173"/>
      <c r="J7" s="173"/>
      <c r="K7" s="93"/>
      <c r="L7" s="57"/>
    </row>
    <row r="8" spans="2:12" ht="43.35" customHeight="1" x14ac:dyDescent="0.2">
      <c r="B8" s="173"/>
      <c r="C8" s="173"/>
      <c r="D8" s="173"/>
      <c r="E8" s="173"/>
      <c r="F8" s="173"/>
      <c r="G8" s="173"/>
      <c r="H8" s="173"/>
      <c r="I8" s="173"/>
      <c r="J8" s="173"/>
      <c r="K8" s="93"/>
      <c r="L8" s="57"/>
    </row>
    <row r="9" spans="2:12" ht="43.35" customHeight="1" x14ac:dyDescent="0.2">
      <c r="B9" s="96" t="s">
        <v>73</v>
      </c>
      <c r="C9" s="96"/>
      <c r="D9" s="96"/>
      <c r="E9" s="96"/>
      <c r="F9" s="96"/>
      <c r="G9" s="96"/>
      <c r="H9" s="96"/>
      <c r="I9" s="199">
        <f>SUM(I4:I8)</f>
        <v>0</v>
      </c>
      <c r="J9" s="199" t="str">
        <f>IF(SUM(J4:J8)=0,"",SUM(J4:J8))</f>
        <v/>
      </c>
      <c r="K9" s="93"/>
      <c r="L9" s="57"/>
    </row>
    <row r="10" spans="2:12" ht="43.35" customHeight="1" x14ac:dyDescent="0.45">
      <c r="B10" s="95"/>
      <c r="C10" s="95"/>
      <c r="D10" s="95"/>
      <c r="E10" s="95"/>
      <c r="F10" s="95"/>
      <c r="G10" s="95"/>
      <c r="H10" s="97"/>
      <c r="I10" s="97"/>
      <c r="J10" s="97"/>
      <c r="K10" s="93"/>
      <c r="L10" s="57"/>
    </row>
    <row r="11" spans="2:12" ht="43.35" customHeight="1" x14ac:dyDescent="0.45">
      <c r="B11" s="138" t="s">
        <v>239</v>
      </c>
      <c r="C11" s="97"/>
      <c r="D11" s="95"/>
      <c r="E11" s="95"/>
      <c r="F11" s="95"/>
      <c r="G11" s="95"/>
      <c r="H11" s="97"/>
      <c r="I11" s="97"/>
      <c r="J11" s="97"/>
      <c r="K11" s="93"/>
      <c r="L11" s="57"/>
    </row>
    <row r="12" spans="2:12" ht="43.35" customHeight="1" x14ac:dyDescent="0.45">
      <c r="B12" s="257" t="s">
        <v>63</v>
      </c>
      <c r="C12" s="257" t="s">
        <v>0</v>
      </c>
      <c r="D12" s="95"/>
      <c r="E12" s="95"/>
      <c r="F12" s="95"/>
      <c r="G12" s="95"/>
      <c r="H12" s="97"/>
      <c r="I12" s="97"/>
      <c r="J12" s="97"/>
      <c r="K12" s="93"/>
      <c r="L12" s="57"/>
    </row>
    <row r="13" spans="2:12" ht="43.35" customHeight="1" x14ac:dyDescent="0.45">
      <c r="B13" s="173"/>
      <c r="C13" s="173"/>
      <c r="D13" s="95"/>
      <c r="E13" s="95"/>
      <c r="F13" s="95"/>
      <c r="G13" s="95"/>
      <c r="H13" s="97"/>
      <c r="I13" s="97"/>
      <c r="J13" s="97"/>
      <c r="K13" s="93"/>
      <c r="L13" s="57"/>
    </row>
    <row r="14" spans="2:12" ht="43.35" customHeight="1" x14ac:dyDescent="0.45">
      <c r="B14" s="173"/>
      <c r="C14" s="173"/>
      <c r="D14" s="95"/>
      <c r="E14" s="95"/>
      <c r="F14" s="95"/>
      <c r="G14" s="95"/>
      <c r="H14" s="97"/>
      <c r="I14" s="97"/>
      <c r="J14" s="97"/>
      <c r="K14" s="93"/>
      <c r="L14" s="57"/>
    </row>
    <row r="15" spans="2:12" ht="43.35" customHeight="1" x14ac:dyDescent="0.45">
      <c r="B15" s="173"/>
      <c r="C15" s="173"/>
      <c r="D15" s="95"/>
      <c r="E15" s="95"/>
      <c r="F15" s="95"/>
      <c r="G15" s="95"/>
      <c r="H15" s="97"/>
      <c r="I15" s="97"/>
      <c r="J15" s="97"/>
      <c r="K15" s="93"/>
      <c r="L15" s="57"/>
    </row>
    <row r="16" spans="2:12" ht="43.35" customHeight="1" x14ac:dyDescent="0.45">
      <c r="B16" s="173"/>
      <c r="C16" s="173"/>
      <c r="D16" s="95"/>
      <c r="E16" s="95"/>
      <c r="F16" s="95"/>
      <c r="G16" s="95"/>
      <c r="H16" s="97"/>
      <c r="I16" s="97"/>
      <c r="J16" s="97"/>
      <c r="K16" s="93"/>
      <c r="L16" s="57"/>
    </row>
    <row r="17" spans="2:12" ht="43.35" customHeight="1" x14ac:dyDescent="0.45">
      <c r="B17" s="173"/>
      <c r="C17" s="173"/>
      <c r="D17" s="95"/>
      <c r="E17" s="95"/>
      <c r="F17" s="95"/>
      <c r="G17" s="95"/>
      <c r="H17" s="97"/>
      <c r="I17" s="97"/>
      <c r="J17" s="97"/>
      <c r="K17" s="93"/>
      <c r="L17" s="57"/>
    </row>
    <row r="18" spans="2:12" ht="43.35" customHeight="1" x14ac:dyDescent="0.2">
      <c r="B18" s="96" t="s">
        <v>73</v>
      </c>
      <c r="C18" s="199" t="str">
        <f>IF(SUM(C13:C17)=0,"",SUM(C13:C17))</f>
        <v/>
      </c>
      <c r="D18" s="95"/>
      <c r="E18" s="95"/>
      <c r="F18" s="95"/>
      <c r="G18" s="95"/>
      <c r="H18" s="95"/>
      <c r="I18" s="95"/>
      <c r="J18" s="95"/>
      <c r="K18" s="93"/>
      <c r="L18" s="57"/>
    </row>
    <row r="19" spans="2:12" ht="43.35" customHeight="1" x14ac:dyDescent="0.45">
      <c r="B19" s="97"/>
      <c r="C19" s="97"/>
      <c r="D19" s="95"/>
      <c r="E19" s="95"/>
      <c r="F19" s="95"/>
      <c r="G19" s="95"/>
      <c r="H19" s="95"/>
      <c r="I19" s="95"/>
      <c r="J19" s="95"/>
      <c r="K19" s="93"/>
      <c r="L19" s="57"/>
    </row>
    <row r="20" spans="2:12" ht="43.35" customHeight="1" x14ac:dyDescent="0.2">
      <c r="B20" s="307" t="s">
        <v>234</v>
      </c>
      <c r="C20" s="314"/>
      <c r="D20" s="314"/>
      <c r="E20" s="314"/>
      <c r="F20" s="308"/>
      <c r="G20" s="95"/>
      <c r="H20" s="95"/>
      <c r="I20" s="95"/>
      <c r="J20" s="95"/>
      <c r="K20" s="93"/>
      <c r="L20" s="57"/>
    </row>
    <row r="21" spans="2:12" ht="43.35" customHeight="1" x14ac:dyDescent="0.2">
      <c r="B21" s="257" t="s">
        <v>63</v>
      </c>
      <c r="C21" s="257" t="s">
        <v>94</v>
      </c>
      <c r="D21" s="257" t="s">
        <v>95</v>
      </c>
      <c r="E21" s="257" t="s">
        <v>96</v>
      </c>
      <c r="F21" s="257" t="s">
        <v>151</v>
      </c>
      <c r="G21" s="257" t="s">
        <v>100</v>
      </c>
      <c r="H21" s="257" t="s">
        <v>101</v>
      </c>
      <c r="I21" s="257" t="s">
        <v>183</v>
      </c>
      <c r="J21" s="257" t="s">
        <v>182</v>
      </c>
      <c r="K21" s="93"/>
      <c r="L21" s="57"/>
    </row>
    <row r="22" spans="2:12" ht="43.35" customHeight="1" x14ac:dyDescent="0.2">
      <c r="B22" s="173"/>
      <c r="C22" s="173"/>
      <c r="D22" s="173"/>
      <c r="E22" s="173"/>
      <c r="F22" s="173"/>
      <c r="G22" s="173"/>
      <c r="H22" s="173"/>
      <c r="I22" s="173"/>
      <c r="J22" s="173"/>
      <c r="K22" s="93"/>
      <c r="L22" s="57"/>
    </row>
    <row r="23" spans="2:12" ht="43.35" customHeight="1" x14ac:dyDescent="0.2">
      <c r="B23" s="173"/>
      <c r="C23" s="173"/>
      <c r="D23" s="173"/>
      <c r="E23" s="173"/>
      <c r="F23" s="173"/>
      <c r="G23" s="173"/>
      <c r="H23" s="173"/>
      <c r="I23" s="173"/>
      <c r="J23" s="173"/>
      <c r="K23" s="93"/>
      <c r="L23" s="57"/>
    </row>
    <row r="24" spans="2:12" ht="43.35" customHeight="1" x14ac:dyDescent="0.2">
      <c r="B24" s="173"/>
      <c r="C24" s="173"/>
      <c r="D24" s="173"/>
      <c r="E24" s="173"/>
      <c r="F24" s="173"/>
      <c r="G24" s="173"/>
      <c r="H24" s="173"/>
      <c r="I24" s="173"/>
      <c r="J24" s="173"/>
      <c r="K24" s="93"/>
      <c r="L24" s="57"/>
    </row>
    <row r="25" spans="2:12" ht="43.35" customHeight="1" x14ac:dyDescent="0.2">
      <c r="B25" s="173"/>
      <c r="C25" s="173"/>
      <c r="D25" s="173"/>
      <c r="E25" s="173"/>
      <c r="F25" s="173"/>
      <c r="G25" s="173"/>
      <c r="H25" s="173"/>
      <c r="I25" s="173"/>
      <c r="J25" s="173"/>
      <c r="K25" s="93"/>
      <c r="L25" s="57"/>
    </row>
    <row r="26" spans="2:12" ht="43.35" customHeight="1" x14ac:dyDescent="0.2">
      <c r="B26" s="173"/>
      <c r="C26" s="173"/>
      <c r="D26" s="173"/>
      <c r="E26" s="173"/>
      <c r="F26" s="173"/>
      <c r="G26" s="173"/>
      <c r="H26" s="173"/>
      <c r="I26" s="173"/>
      <c r="J26" s="173"/>
      <c r="K26" s="93"/>
      <c r="L26" s="57"/>
    </row>
    <row r="27" spans="2:12" ht="43.35" customHeight="1" x14ac:dyDescent="0.2">
      <c r="B27" s="96" t="s">
        <v>73</v>
      </c>
      <c r="C27" s="96"/>
      <c r="D27" s="96"/>
      <c r="E27" s="96"/>
      <c r="F27" s="96"/>
      <c r="G27" s="96"/>
      <c r="H27" s="96"/>
      <c r="I27" s="199">
        <f>SUM(I22:I26)</f>
        <v>0</v>
      </c>
      <c r="J27" s="199" t="str">
        <f>IF(SUM(J22:J26)=0,"",SUM(J22:J26))</f>
        <v/>
      </c>
      <c r="K27" s="93"/>
      <c r="L27" s="57"/>
    </row>
    <row r="28" spans="2:12" ht="43.35" customHeight="1" x14ac:dyDescent="0.45">
      <c r="B28" s="95"/>
      <c r="C28" s="95"/>
      <c r="D28" s="95"/>
      <c r="E28" s="95"/>
      <c r="F28" s="95"/>
      <c r="G28" s="95"/>
      <c r="H28" s="97"/>
      <c r="I28" s="97"/>
      <c r="J28" s="97"/>
      <c r="K28" s="94"/>
      <c r="L28" s="57"/>
    </row>
    <row r="29" spans="2:12" ht="43.35" customHeight="1" x14ac:dyDescent="0.45">
      <c r="B29" s="138" t="s">
        <v>240</v>
      </c>
      <c r="C29" s="97"/>
      <c r="D29" s="95"/>
      <c r="E29" s="95"/>
      <c r="F29" s="95"/>
      <c r="G29" s="95"/>
      <c r="H29" s="97"/>
      <c r="I29" s="97"/>
      <c r="J29" s="97"/>
      <c r="K29" s="94"/>
      <c r="L29" s="57"/>
    </row>
    <row r="30" spans="2:12" ht="43.35" customHeight="1" x14ac:dyDescent="0.45">
      <c r="B30" s="257" t="s">
        <v>63</v>
      </c>
      <c r="C30" s="257" t="s">
        <v>0</v>
      </c>
      <c r="D30" s="95"/>
      <c r="E30" s="95"/>
      <c r="F30" s="95"/>
      <c r="G30" s="95"/>
      <c r="H30" s="97"/>
      <c r="I30" s="97"/>
      <c r="J30" s="97"/>
      <c r="K30" s="94"/>
      <c r="L30" s="57"/>
    </row>
    <row r="31" spans="2:12" ht="43.35" customHeight="1" x14ac:dyDescent="0.45">
      <c r="B31" s="180"/>
      <c r="C31" s="173"/>
      <c r="D31" s="95"/>
      <c r="E31" s="95"/>
      <c r="F31" s="95"/>
      <c r="G31" s="95"/>
      <c r="H31" s="97"/>
      <c r="I31" s="97"/>
      <c r="J31" s="97"/>
      <c r="K31" s="94"/>
      <c r="L31" s="57"/>
    </row>
    <row r="32" spans="2:12" ht="43.35" customHeight="1" x14ac:dyDescent="0.45">
      <c r="B32" s="173"/>
      <c r="C32" s="173"/>
      <c r="D32" s="95"/>
      <c r="E32" s="95"/>
      <c r="F32" s="95"/>
      <c r="G32" s="95"/>
      <c r="H32" s="97"/>
      <c r="I32" s="97"/>
      <c r="J32" s="97"/>
      <c r="K32" s="94"/>
      <c r="L32" s="57"/>
    </row>
    <row r="33" spans="2:12" ht="43.35" customHeight="1" x14ac:dyDescent="0.45">
      <c r="B33" s="173"/>
      <c r="C33" s="173"/>
      <c r="D33" s="95"/>
      <c r="E33" s="95"/>
      <c r="F33" s="95"/>
      <c r="G33" s="95"/>
      <c r="H33" s="97"/>
      <c r="I33" s="97"/>
      <c r="J33" s="97"/>
      <c r="K33" s="94"/>
      <c r="L33" s="57"/>
    </row>
    <row r="34" spans="2:12" ht="43.35" customHeight="1" x14ac:dyDescent="0.45">
      <c r="B34" s="173"/>
      <c r="C34" s="173"/>
      <c r="D34" s="95"/>
      <c r="E34" s="95"/>
      <c r="F34" s="95"/>
      <c r="G34" s="95"/>
      <c r="H34" s="97"/>
      <c r="I34" s="97"/>
      <c r="J34" s="97"/>
      <c r="K34" s="94"/>
      <c r="L34" s="57"/>
    </row>
    <row r="35" spans="2:12" ht="43.35" customHeight="1" x14ac:dyDescent="0.45">
      <c r="B35" s="173"/>
      <c r="C35" s="173"/>
      <c r="D35" s="95"/>
      <c r="E35" s="95"/>
      <c r="F35" s="95"/>
      <c r="G35" s="95"/>
      <c r="H35" s="97"/>
      <c r="I35" s="97"/>
      <c r="J35" s="97"/>
      <c r="K35" s="94"/>
      <c r="L35" s="57"/>
    </row>
    <row r="36" spans="2:12" ht="43.35" customHeight="1" x14ac:dyDescent="0.45">
      <c r="B36" s="96" t="s">
        <v>73</v>
      </c>
      <c r="C36" s="199" t="str">
        <f>IF(SUM(C31:C35)=0,"",SUM(C31:C35))</f>
        <v/>
      </c>
      <c r="D36" s="95"/>
      <c r="E36" s="95"/>
      <c r="F36" s="95"/>
      <c r="G36" s="95"/>
      <c r="H36" s="97"/>
      <c r="I36" s="97"/>
      <c r="J36" s="97"/>
      <c r="K36" s="94"/>
      <c r="L36" s="57"/>
    </row>
    <row r="37" spans="2:12" ht="36" customHeight="1" x14ac:dyDescent="0.2">
      <c r="B37" s="57"/>
      <c r="C37" s="57"/>
      <c r="D37" s="57"/>
      <c r="E37" s="57"/>
      <c r="F37" s="57"/>
      <c r="G37" s="57"/>
      <c r="H37" s="57"/>
      <c r="I37" s="57"/>
      <c r="J37" s="57"/>
      <c r="K37" s="57"/>
      <c r="L37" s="57"/>
    </row>
    <row r="38" spans="2:12" ht="36" customHeight="1" x14ac:dyDescent="0.2"/>
    <row r="39" spans="2:12" ht="36" customHeight="1" x14ac:dyDescent="0.2"/>
    <row r="40" spans="2:12" ht="36" customHeight="1" x14ac:dyDescent="0.2"/>
    <row r="41" spans="2:12" ht="36" customHeight="1" x14ac:dyDescent="0.2"/>
    <row r="42" spans="2:12" ht="36" customHeight="1" x14ac:dyDescent="0.2"/>
    <row r="43" spans="2:12" ht="36" customHeight="1" x14ac:dyDescent="0.2"/>
  </sheetData>
  <mergeCells count="2">
    <mergeCell ref="B20:F20"/>
    <mergeCell ref="B2:H2"/>
  </mergeCells>
  <conditionalFormatting sqref="I9">
    <cfRule type="cellIs" dxfId="23" priority="2" operator="equal">
      <formula>0</formula>
    </cfRule>
  </conditionalFormatting>
  <conditionalFormatting sqref="I27">
    <cfRule type="cellIs" dxfId="22" priority="1" operator="equal">
      <formula>0</formula>
    </cfRule>
  </conditionalFormatting>
  <pageMargins left="0.2" right="0.2" top="0.5" bottom="0.5" header="0" footer="0"/>
  <pageSetup scale="33" orientation="landscape" r:id="rId1"/>
  <headerFooter>
    <oddHeader xml:space="preserve">&amp;L&amp;24
All data from highlighted cells must be transfered to the front page. The bolded schedule number on each box matches the corresponding schedule number on the front page. </oddHeader>
  </headerFooter>
  <colBreaks count="1" manualBreakCount="1">
    <brk id="11" max="34" man="1"/>
  </col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463F64-5297-4B74-93E3-3EBD2B61B5A7}">
  <dimension ref="B1:E42"/>
  <sheetViews>
    <sheetView showGridLines="0" view="pageLayout" topLeftCell="A52" zoomScale="80" zoomScaleNormal="100" zoomScalePageLayoutView="80" workbookViewId="0">
      <selection activeCell="C43" sqref="C43"/>
    </sheetView>
  </sheetViews>
  <sheetFormatPr defaultRowHeight="12.75" x14ac:dyDescent="0.2"/>
  <cols>
    <col min="1" max="1" width="1.83203125" customWidth="1"/>
    <col min="2" max="2" width="82.1640625" customWidth="1"/>
    <col min="3" max="3" width="38.5" customWidth="1"/>
    <col min="4" max="4" width="26" customWidth="1"/>
    <col min="5" max="5" width="27.6640625" customWidth="1"/>
    <col min="6" max="6" width="3.83203125" customWidth="1"/>
  </cols>
  <sheetData>
    <row r="1" spans="2:5" x14ac:dyDescent="0.2">
      <c r="B1" s="316" t="s">
        <v>396</v>
      </c>
      <c r="C1" s="316"/>
      <c r="D1" s="316"/>
      <c r="E1" s="316"/>
    </row>
    <row r="2" spans="2:5" x14ac:dyDescent="0.2">
      <c r="B2" s="316"/>
      <c r="C2" s="316"/>
      <c r="D2" s="316"/>
      <c r="E2" s="316"/>
    </row>
    <row r="3" spans="2:5" ht="6.75" customHeight="1" x14ac:dyDescent="0.2">
      <c r="B3" s="237"/>
      <c r="C3" s="237"/>
      <c r="D3" s="237"/>
      <c r="E3" s="237"/>
    </row>
    <row r="4" spans="2:5" ht="23.25" customHeight="1" x14ac:dyDescent="0.2">
      <c r="B4" s="236"/>
      <c r="C4" s="236"/>
      <c r="D4" s="236"/>
      <c r="E4" s="236"/>
    </row>
    <row r="5" spans="2:5" ht="28.7" customHeight="1" x14ac:dyDescent="0.3">
      <c r="B5" s="315" t="s">
        <v>154</v>
      </c>
      <c r="C5" s="315"/>
      <c r="D5" s="315"/>
      <c r="E5" s="315"/>
    </row>
    <row r="6" spans="2:5" ht="28.7" customHeight="1" x14ac:dyDescent="0.3">
      <c r="B6" s="60"/>
      <c r="C6" s="264" t="s">
        <v>155</v>
      </c>
      <c r="D6" s="264" t="s">
        <v>156</v>
      </c>
      <c r="E6" s="264" t="s">
        <v>157</v>
      </c>
    </row>
    <row r="7" spans="2:5" ht="28.7" customHeight="1" x14ac:dyDescent="0.3">
      <c r="B7" s="60"/>
      <c r="C7" s="163"/>
      <c r="D7" s="163"/>
      <c r="E7" s="163"/>
    </row>
    <row r="8" spans="2:5" ht="28.7" customHeight="1" x14ac:dyDescent="0.3">
      <c r="B8" s="60" t="s">
        <v>158</v>
      </c>
      <c r="C8" s="163"/>
      <c r="D8" s="163"/>
      <c r="E8" s="163"/>
    </row>
    <row r="9" spans="2:5" ht="28.7" customHeight="1" x14ac:dyDescent="0.3">
      <c r="B9" s="60" t="s">
        <v>159</v>
      </c>
      <c r="C9" s="163"/>
      <c r="D9" s="163"/>
      <c r="E9" s="163"/>
    </row>
    <row r="10" spans="2:5" ht="28.7" customHeight="1" x14ac:dyDescent="0.3">
      <c r="B10" s="60" t="s">
        <v>160</v>
      </c>
      <c r="C10" s="163"/>
      <c r="D10" s="163"/>
      <c r="E10" s="163"/>
    </row>
    <row r="11" spans="2:5" ht="28.7" customHeight="1" x14ac:dyDescent="0.3">
      <c r="B11" s="60" t="s">
        <v>161</v>
      </c>
      <c r="C11" s="60">
        <v>365</v>
      </c>
      <c r="D11" s="61"/>
      <c r="E11" s="60">
        <v>365</v>
      </c>
    </row>
    <row r="12" spans="2:5" ht="28.7" customHeight="1" x14ac:dyDescent="0.3">
      <c r="B12" s="60"/>
      <c r="C12" s="60"/>
      <c r="D12" s="61"/>
      <c r="E12" s="60"/>
    </row>
    <row r="13" spans="2:5" ht="28.7" customHeight="1" x14ac:dyDescent="0.3">
      <c r="B13" s="62" t="s">
        <v>162</v>
      </c>
      <c r="C13" s="63">
        <f>(C8*C9*C10*C11)/100</f>
        <v>0</v>
      </c>
      <c r="D13" s="61"/>
      <c r="E13" s="63">
        <f>(E8*E9*E10*E11)/100</f>
        <v>0</v>
      </c>
    </row>
    <row r="14" spans="2:5" ht="28.7" customHeight="1" x14ac:dyDescent="0.3">
      <c r="B14" s="60"/>
      <c r="C14" s="60"/>
      <c r="D14" s="61"/>
      <c r="E14" s="60"/>
    </row>
    <row r="15" spans="2:5" ht="28.7" customHeight="1" x14ac:dyDescent="0.3">
      <c r="B15" s="64" t="s">
        <v>163</v>
      </c>
      <c r="C15" s="163"/>
      <c r="D15" s="61"/>
      <c r="E15" s="163"/>
    </row>
    <row r="16" spans="2:5" ht="28.7" customHeight="1" x14ac:dyDescent="0.3">
      <c r="B16" s="64" t="s">
        <v>164</v>
      </c>
      <c r="C16" s="163"/>
      <c r="D16" s="61"/>
      <c r="E16" s="163"/>
    </row>
    <row r="17" spans="2:5" ht="28.7" customHeight="1" x14ac:dyDescent="0.3">
      <c r="B17" s="64" t="s">
        <v>165</v>
      </c>
      <c r="C17" s="163"/>
      <c r="D17" s="61"/>
      <c r="E17" s="163"/>
    </row>
    <row r="18" spans="2:5" ht="28.7" customHeight="1" x14ac:dyDescent="0.3">
      <c r="B18" s="64" t="s">
        <v>166</v>
      </c>
      <c r="C18" s="163"/>
      <c r="D18" s="61"/>
      <c r="E18" s="163"/>
    </row>
    <row r="19" spans="2:5" ht="28.7" customHeight="1" x14ac:dyDescent="0.3">
      <c r="B19" s="65" t="s">
        <v>167</v>
      </c>
      <c r="C19" s="63">
        <f>SUM(C15:C18)</f>
        <v>0</v>
      </c>
      <c r="D19" s="61"/>
      <c r="E19" s="63">
        <f>SUM(E15:E18)</f>
        <v>0</v>
      </c>
    </row>
    <row r="20" spans="2:5" ht="28.7" customHeight="1" x14ac:dyDescent="0.3">
      <c r="B20" s="64"/>
      <c r="C20" s="60"/>
      <c r="D20" s="61"/>
      <c r="E20" s="60"/>
    </row>
    <row r="21" spans="2:5" ht="36" customHeight="1" x14ac:dyDescent="0.3">
      <c r="B21" s="68" t="s">
        <v>168</v>
      </c>
      <c r="C21" s="63" t="str">
        <f>IF(C13+C19=0,"",C19+C13)</f>
        <v/>
      </c>
      <c r="D21" s="61"/>
      <c r="E21" s="63" t="str">
        <f>IF(E13+E19=0,"",E19+E13)</f>
        <v/>
      </c>
    </row>
    <row r="22" spans="2:5" ht="28.7" customHeight="1" x14ac:dyDescent="0.3">
      <c r="B22" s="66"/>
      <c r="C22" s="58"/>
      <c r="D22" s="58"/>
      <c r="E22" s="58"/>
    </row>
    <row r="23" spans="2:5" ht="28.7" customHeight="1" x14ac:dyDescent="0.3">
      <c r="B23" s="66"/>
      <c r="C23" s="58"/>
      <c r="D23" s="58"/>
      <c r="E23" s="58"/>
    </row>
    <row r="24" spans="2:5" ht="50.25" customHeight="1" x14ac:dyDescent="0.3">
      <c r="B24" s="67" t="s">
        <v>169</v>
      </c>
      <c r="C24" s="67"/>
      <c r="D24" s="67"/>
      <c r="E24" s="67"/>
    </row>
    <row r="25" spans="2:5" ht="50.25" customHeight="1" x14ac:dyDescent="0.3">
      <c r="B25" s="164" t="s">
        <v>244</v>
      </c>
      <c r="C25" s="181"/>
      <c r="D25" s="181"/>
      <c r="E25" s="181"/>
    </row>
    <row r="26" spans="2:5" ht="50.25" customHeight="1" x14ac:dyDescent="0.3">
      <c r="B26" s="164" t="s">
        <v>246</v>
      </c>
      <c r="C26" s="164"/>
      <c r="D26" s="164"/>
      <c r="E26" s="164"/>
    </row>
    <row r="27" spans="2:5" ht="50.25" customHeight="1" x14ac:dyDescent="0.3">
      <c r="B27" s="164" t="s">
        <v>245</v>
      </c>
      <c r="C27" s="164"/>
      <c r="D27" s="164"/>
      <c r="E27" s="164"/>
    </row>
    <row r="28" spans="2:5" ht="50.25" customHeight="1" x14ac:dyDescent="0.3">
      <c r="B28" s="164" t="s">
        <v>248</v>
      </c>
      <c r="C28" s="164"/>
      <c r="D28" s="164"/>
      <c r="E28" s="164"/>
    </row>
    <row r="29" spans="2:5" ht="50.25" customHeight="1" x14ac:dyDescent="0.3">
      <c r="B29" s="164" t="s">
        <v>247</v>
      </c>
      <c r="C29" s="164"/>
      <c r="D29" s="164"/>
      <c r="E29" s="164"/>
    </row>
    <row r="42" spans="2:2" x14ac:dyDescent="0.2">
      <c r="B42" s="36" t="s">
        <v>432</v>
      </c>
    </row>
  </sheetData>
  <mergeCells count="2">
    <mergeCell ref="B5:E5"/>
    <mergeCell ref="B1:E2"/>
  </mergeCells>
  <conditionalFormatting sqref="C21 E21">
    <cfRule type="cellIs" dxfId="21" priority="1" operator="equal">
      <formula>0</formula>
    </cfRule>
    <cfRule type="cellIs" dxfId="20" priority="7" operator="equal">
      <formula>0</formula>
    </cfRule>
  </conditionalFormatting>
  <conditionalFormatting sqref="C13">
    <cfRule type="cellIs" dxfId="19" priority="5" operator="equal">
      <formula>0</formula>
    </cfRule>
  </conditionalFormatting>
  <conditionalFormatting sqref="E13">
    <cfRule type="cellIs" dxfId="18" priority="4" operator="equal">
      <formula>0</formula>
    </cfRule>
  </conditionalFormatting>
  <conditionalFormatting sqref="C19">
    <cfRule type="cellIs" dxfId="17" priority="3" operator="equal">
      <formula>0</formula>
    </cfRule>
  </conditionalFormatting>
  <conditionalFormatting sqref="E19">
    <cfRule type="cellIs" dxfId="16" priority="2" operator="equal">
      <formula>0</formula>
    </cfRule>
  </conditionalFormatting>
  <pageMargins left="0.2" right="0.2" top="0.5" bottom="0.5" header="0" footer="0"/>
  <pageSetup scale="63"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E6B0AF-53BD-4885-BDC6-EFD12E2B9077}">
  <dimension ref="A1:AB52"/>
  <sheetViews>
    <sheetView showGridLines="0" view="pageLayout" topLeftCell="A28" zoomScale="50" zoomScaleNormal="70" zoomScalePageLayoutView="50" workbookViewId="0">
      <selection activeCell="B44" sqref="B44"/>
    </sheetView>
  </sheetViews>
  <sheetFormatPr defaultColWidth="0" defaultRowHeight="12.75" x14ac:dyDescent="0.2"/>
  <cols>
    <col min="1" max="1" width="1.83203125" customWidth="1"/>
    <col min="2" max="2" width="38.83203125" customWidth="1"/>
    <col min="3" max="3" width="33" customWidth="1"/>
    <col min="4" max="4" width="35.6640625" customWidth="1"/>
    <col min="5" max="5" width="38.33203125" customWidth="1"/>
    <col min="6" max="6" width="32.6640625" customWidth="1"/>
    <col min="7" max="7" width="37.1640625" customWidth="1"/>
    <col min="8" max="8" width="67.6640625" customWidth="1"/>
    <col min="9" max="9" width="4.83203125" customWidth="1"/>
    <col min="10" max="10" width="10.6640625" customWidth="1"/>
    <col min="11" max="11" width="16.6640625" customWidth="1"/>
    <col min="12" max="12" width="42.83203125" customWidth="1"/>
    <col min="13" max="13" width="29.33203125" customWidth="1"/>
    <col min="14" max="14" width="8.5" customWidth="1"/>
    <col min="15" max="15" width="16.83203125" customWidth="1"/>
    <col min="17" max="17" width="8.6640625" customWidth="1"/>
    <col min="19" max="19" width="9.33203125" customWidth="1"/>
    <col min="20" max="20" width="31.5" customWidth="1"/>
    <col min="21" max="21" width="27.5" customWidth="1"/>
    <col min="22" max="22" width="27.83203125" customWidth="1"/>
    <col min="23" max="23" width="32.33203125" bestFit="1" customWidth="1"/>
    <col min="24" max="24" width="56" customWidth="1"/>
    <col min="25" max="25" width="33.5" customWidth="1"/>
    <col min="16381" max="16384" width="0" hidden="1" customWidth="1"/>
  </cols>
  <sheetData>
    <row r="1" spans="1:28" s="77" customFormat="1" ht="36" customHeight="1" x14ac:dyDescent="0.45">
      <c r="A1" s="74"/>
      <c r="B1" s="324" t="s">
        <v>252</v>
      </c>
      <c r="C1" s="324"/>
      <c r="D1" s="324"/>
      <c r="E1" s="324"/>
      <c r="F1" s="324"/>
      <c r="G1" s="324"/>
      <c r="H1" s="324"/>
      <c r="I1" s="74"/>
      <c r="J1" s="74"/>
      <c r="K1" s="74"/>
      <c r="L1" s="74"/>
      <c r="M1" s="74"/>
      <c r="N1" s="74"/>
      <c r="O1" s="74"/>
      <c r="P1" s="74"/>
      <c r="Q1" s="74"/>
      <c r="R1" s="74"/>
    </row>
    <row r="2" spans="1:28" s="77" customFormat="1" ht="36" customHeight="1" x14ac:dyDescent="0.35">
      <c r="A2" s="74"/>
      <c r="B2" s="42"/>
      <c r="C2" s="42"/>
      <c r="D2" s="42"/>
      <c r="E2" s="42"/>
      <c r="F2" s="326"/>
      <c r="G2" s="326"/>
      <c r="H2" s="80"/>
      <c r="I2" s="75"/>
      <c r="J2" s="74"/>
      <c r="K2" s="318"/>
      <c r="L2" s="318"/>
      <c r="M2" s="74"/>
      <c r="N2" s="74"/>
      <c r="O2" s="74"/>
      <c r="P2" s="74"/>
      <c r="Q2" s="74"/>
      <c r="R2" s="74"/>
    </row>
    <row r="3" spans="1:28" s="77" customFormat="1" ht="40.35" customHeight="1" x14ac:dyDescent="0.35">
      <c r="A3" s="74"/>
      <c r="B3" s="321" t="s">
        <v>255</v>
      </c>
      <c r="C3" s="322"/>
      <c r="D3" s="322"/>
      <c r="E3" s="322"/>
      <c r="F3" s="322"/>
      <c r="G3" s="322"/>
      <c r="H3" s="323"/>
      <c r="I3" s="74"/>
      <c r="J3" s="74"/>
      <c r="K3" s="74"/>
      <c r="L3" s="74"/>
      <c r="M3" s="74"/>
      <c r="N3" s="74"/>
      <c r="O3" s="74"/>
      <c r="P3" s="74"/>
      <c r="Q3" s="74"/>
      <c r="R3" s="74"/>
    </row>
    <row r="4" spans="1:28" s="77" customFormat="1" ht="40.35" customHeight="1" x14ac:dyDescent="0.4">
      <c r="A4" s="74"/>
      <c r="B4" s="90"/>
      <c r="C4" s="265" t="s">
        <v>91</v>
      </c>
      <c r="D4" s="265" t="s">
        <v>253</v>
      </c>
      <c r="E4" s="265" t="s">
        <v>254</v>
      </c>
      <c r="F4" s="265" t="s">
        <v>271</v>
      </c>
      <c r="G4" s="265" t="s">
        <v>249</v>
      </c>
      <c r="H4" s="265" t="s">
        <v>251</v>
      </c>
      <c r="I4" s="74"/>
      <c r="J4" s="74"/>
      <c r="K4" s="74"/>
      <c r="L4" s="318"/>
      <c r="M4" s="318"/>
      <c r="N4" s="318"/>
      <c r="O4" s="318"/>
      <c r="P4" s="318"/>
      <c r="Q4" s="74"/>
      <c r="R4" s="74"/>
    </row>
    <row r="5" spans="1:28" s="77" customFormat="1" ht="40.35" customHeight="1" x14ac:dyDescent="0.4">
      <c r="A5" s="74"/>
      <c r="B5" s="91" t="s">
        <v>170</v>
      </c>
      <c r="C5" s="91"/>
      <c r="D5" s="91"/>
      <c r="E5" s="91"/>
      <c r="F5" s="91"/>
      <c r="G5" s="91"/>
      <c r="H5" s="202" t="str">
        <f>IF(E5*F5*G5=0,"",E5*F5*G5)</f>
        <v/>
      </c>
      <c r="I5" s="74"/>
      <c r="J5" s="74"/>
      <c r="K5" s="74"/>
      <c r="L5" s="74"/>
      <c r="M5" s="318"/>
      <c r="N5" s="318"/>
      <c r="O5" s="318"/>
      <c r="P5" s="318"/>
      <c r="Q5" s="74"/>
      <c r="R5" s="74"/>
      <c r="T5" s="74"/>
      <c r="U5" s="74"/>
      <c r="V5" s="74"/>
      <c r="W5" s="74"/>
      <c r="X5" s="74"/>
      <c r="Y5" s="74"/>
      <c r="Z5" s="74"/>
    </row>
    <row r="6" spans="1:28" s="77" customFormat="1" ht="40.35" customHeight="1" x14ac:dyDescent="0.4">
      <c r="A6" s="74"/>
      <c r="B6" s="91" t="s">
        <v>171</v>
      </c>
      <c r="C6" s="91"/>
      <c r="D6" s="91"/>
      <c r="E6" s="91"/>
      <c r="F6" s="91"/>
      <c r="G6" s="91"/>
      <c r="H6" s="202" t="str">
        <f t="shared" ref="H6:H10" si="0">IF(E6*F6*G6=0,"",E6*F6*G6)</f>
        <v/>
      </c>
      <c r="I6" s="74"/>
      <c r="J6" s="74"/>
      <c r="K6" s="74"/>
      <c r="L6" s="74"/>
      <c r="M6" s="74"/>
      <c r="N6" s="74"/>
      <c r="O6" s="74"/>
      <c r="P6" s="74"/>
      <c r="Q6" s="74"/>
      <c r="R6" s="74"/>
      <c r="T6" s="74"/>
      <c r="U6" s="74"/>
      <c r="V6" s="74"/>
      <c r="W6" s="74"/>
      <c r="X6" s="74"/>
      <c r="Y6" s="74"/>
      <c r="Z6" s="74"/>
    </row>
    <row r="7" spans="1:28" s="77" customFormat="1" ht="40.35" customHeight="1" x14ac:dyDescent="0.4">
      <c r="A7" s="74"/>
      <c r="B7" s="91" t="s">
        <v>172</v>
      </c>
      <c r="C7" s="91"/>
      <c r="D7" s="91"/>
      <c r="E7" s="91"/>
      <c r="F7" s="91"/>
      <c r="G7" s="91"/>
      <c r="H7" s="202" t="str">
        <f t="shared" si="0"/>
        <v/>
      </c>
      <c r="I7" s="74"/>
      <c r="J7" s="74"/>
      <c r="K7" s="74"/>
      <c r="L7" s="74"/>
      <c r="M7" s="74"/>
      <c r="N7" s="74"/>
      <c r="O7" s="74"/>
      <c r="P7" s="74"/>
      <c r="Q7" s="74"/>
      <c r="R7" s="74"/>
      <c r="T7" s="74"/>
      <c r="U7" s="74"/>
      <c r="V7" s="74"/>
      <c r="W7" s="74"/>
      <c r="X7" s="74"/>
      <c r="Y7" s="74"/>
      <c r="Z7" s="74"/>
    </row>
    <row r="8" spans="1:28" s="77" customFormat="1" ht="40.35" customHeight="1" x14ac:dyDescent="0.4">
      <c r="A8" s="74"/>
      <c r="B8" s="91" t="s">
        <v>173</v>
      </c>
      <c r="C8" s="91"/>
      <c r="D8" s="91"/>
      <c r="E8" s="91"/>
      <c r="F8" s="91"/>
      <c r="G8" s="91"/>
      <c r="H8" s="202" t="str">
        <f>IF(E8*F8*G8=0,"",E8*F8*G8)</f>
        <v/>
      </c>
      <c r="I8" s="74"/>
      <c r="J8" s="74"/>
      <c r="K8" s="74"/>
      <c r="L8" s="74"/>
      <c r="M8" s="74"/>
      <c r="N8" s="74"/>
      <c r="O8" s="74"/>
      <c r="P8" s="74"/>
      <c r="Q8" s="74"/>
      <c r="R8" s="74"/>
      <c r="T8" s="74"/>
      <c r="U8" s="74"/>
      <c r="V8" s="318"/>
      <c r="W8" s="318"/>
      <c r="X8" s="74"/>
      <c r="Y8" s="318"/>
      <c r="Z8" s="318"/>
      <c r="AA8" s="318"/>
      <c r="AB8" s="318"/>
    </row>
    <row r="9" spans="1:28" s="77" customFormat="1" ht="40.35" customHeight="1" x14ac:dyDescent="0.4">
      <c r="A9" s="74"/>
      <c r="B9" s="91" t="s">
        <v>174</v>
      </c>
      <c r="C9" s="91"/>
      <c r="D9" s="91"/>
      <c r="E9" s="91"/>
      <c r="F9" s="91"/>
      <c r="G9" s="91"/>
      <c r="H9" s="202" t="str">
        <f t="shared" si="0"/>
        <v/>
      </c>
      <c r="I9" s="74"/>
      <c r="J9" s="74"/>
      <c r="K9" s="74"/>
      <c r="L9" s="74"/>
      <c r="M9" s="74"/>
      <c r="N9" s="74"/>
      <c r="O9" s="318"/>
      <c r="P9" s="318"/>
      <c r="Q9" s="74"/>
      <c r="R9" s="74"/>
      <c r="S9" s="74"/>
      <c r="T9" s="74"/>
      <c r="U9" s="74"/>
      <c r="V9" s="74"/>
      <c r="W9" s="74"/>
      <c r="X9" s="74"/>
      <c r="Y9" s="74"/>
      <c r="Z9" s="74"/>
      <c r="AA9" s="74"/>
      <c r="AB9" s="74"/>
    </row>
    <row r="10" spans="1:28" s="77" customFormat="1" ht="40.35" customHeight="1" x14ac:dyDescent="0.4">
      <c r="A10" s="74"/>
      <c r="B10" s="91" t="s">
        <v>175</v>
      </c>
      <c r="C10" s="91"/>
      <c r="D10" s="91"/>
      <c r="E10" s="91"/>
      <c r="F10" s="91"/>
      <c r="G10" s="91"/>
      <c r="H10" s="202" t="str">
        <f t="shared" si="0"/>
        <v/>
      </c>
      <c r="I10" s="74"/>
      <c r="J10" s="74"/>
      <c r="K10" s="74"/>
      <c r="L10" s="74"/>
      <c r="M10" s="74"/>
      <c r="N10" s="74"/>
      <c r="O10" s="74"/>
      <c r="P10" s="74"/>
      <c r="Q10" s="74"/>
      <c r="R10" s="74"/>
      <c r="S10" s="74"/>
      <c r="T10" s="74"/>
      <c r="U10" s="74"/>
      <c r="V10" s="318"/>
      <c r="W10" s="318"/>
      <c r="X10" s="74"/>
      <c r="Y10" s="318"/>
      <c r="Z10" s="318"/>
      <c r="AA10" s="318"/>
      <c r="AB10" s="318"/>
    </row>
    <row r="11" spans="1:28" s="77" customFormat="1" ht="40.35" customHeight="1" x14ac:dyDescent="0.4">
      <c r="A11" s="74"/>
      <c r="B11" s="82"/>
      <c r="C11" s="82"/>
      <c r="D11" s="82"/>
      <c r="E11" s="82"/>
      <c r="F11" s="82"/>
      <c r="G11" s="82"/>
      <c r="H11" s="82"/>
      <c r="I11" s="74"/>
      <c r="J11" s="74"/>
      <c r="K11" s="74"/>
      <c r="L11" s="74"/>
      <c r="M11" s="74"/>
      <c r="N11" s="74"/>
      <c r="O11" s="318"/>
      <c r="P11" s="318"/>
      <c r="Q11" s="74"/>
      <c r="R11" s="74"/>
      <c r="S11" s="74"/>
      <c r="T11" s="74"/>
      <c r="U11" s="74"/>
      <c r="V11" s="74"/>
      <c r="W11" s="74"/>
      <c r="X11" s="74"/>
      <c r="Y11" s="74"/>
      <c r="Z11" s="74"/>
      <c r="AA11" s="74"/>
      <c r="AB11" s="74"/>
    </row>
    <row r="12" spans="1:28" s="77" customFormat="1" ht="40.35" customHeight="1" x14ac:dyDescent="0.35">
      <c r="A12" s="74"/>
      <c r="B12" s="321" t="s">
        <v>256</v>
      </c>
      <c r="C12" s="322"/>
      <c r="D12" s="322"/>
      <c r="E12" s="322"/>
      <c r="F12" s="322"/>
      <c r="G12" s="322"/>
      <c r="H12" s="323"/>
      <c r="I12" s="74"/>
      <c r="J12" s="74"/>
      <c r="K12" s="74"/>
      <c r="L12" s="74"/>
      <c r="M12" s="74"/>
      <c r="N12" s="74"/>
      <c r="O12" s="74"/>
      <c r="P12" s="74"/>
      <c r="Q12" s="74"/>
      <c r="R12" s="74"/>
      <c r="S12" s="74"/>
      <c r="T12" s="74"/>
      <c r="U12" s="74"/>
      <c r="V12" s="318"/>
      <c r="W12" s="318"/>
      <c r="X12" s="74"/>
      <c r="Y12" s="74"/>
      <c r="Z12" s="74"/>
      <c r="AA12" s="74"/>
      <c r="AB12" s="74"/>
    </row>
    <row r="13" spans="1:28" s="77" customFormat="1" ht="40.35" customHeight="1" x14ac:dyDescent="0.4">
      <c r="A13" s="74"/>
      <c r="B13" s="90"/>
      <c r="C13" s="265" t="s">
        <v>77</v>
      </c>
      <c r="D13" s="265" t="s">
        <v>253</v>
      </c>
      <c r="E13" s="265" t="s">
        <v>254</v>
      </c>
      <c r="F13" s="265" t="s">
        <v>272</v>
      </c>
      <c r="G13" s="265" t="s">
        <v>250</v>
      </c>
      <c r="H13" s="265" t="s">
        <v>251</v>
      </c>
      <c r="I13" s="74"/>
      <c r="J13" s="74"/>
      <c r="K13" s="74"/>
      <c r="L13" s="74"/>
      <c r="M13" s="74"/>
      <c r="N13" s="74"/>
      <c r="O13" s="74"/>
      <c r="P13" s="74"/>
      <c r="Q13" s="74"/>
      <c r="R13" s="74"/>
      <c r="S13" s="74"/>
      <c r="T13" s="74"/>
      <c r="U13" s="74"/>
      <c r="V13" s="74"/>
      <c r="W13" s="74"/>
      <c r="X13" s="74"/>
      <c r="Y13" s="74"/>
      <c r="Z13" s="74"/>
      <c r="AA13" s="74"/>
      <c r="AB13" s="74"/>
    </row>
    <row r="14" spans="1:28" s="77" customFormat="1" ht="40.35" customHeight="1" x14ac:dyDescent="0.4">
      <c r="A14" s="74"/>
      <c r="B14" s="91" t="s">
        <v>170</v>
      </c>
      <c r="C14" s="91"/>
      <c r="D14" s="91"/>
      <c r="E14" s="91"/>
      <c r="F14" s="91"/>
      <c r="G14" s="91"/>
      <c r="H14" s="202" t="str">
        <f t="shared" ref="H14:H19" si="1">IF(E14*F14*G14=0,"",E14*F14*G14)</f>
        <v/>
      </c>
      <c r="I14" s="74"/>
      <c r="J14" s="318"/>
      <c r="K14" s="318"/>
      <c r="L14" s="318"/>
      <c r="M14" s="318"/>
      <c r="N14" s="318"/>
      <c r="O14" s="74"/>
      <c r="P14" s="74"/>
      <c r="Q14" s="74"/>
      <c r="R14" s="74"/>
      <c r="S14" s="74"/>
      <c r="T14" s="74"/>
      <c r="U14" s="74"/>
      <c r="V14" s="318"/>
      <c r="W14" s="318"/>
      <c r="X14" s="74"/>
      <c r="Y14" s="318"/>
      <c r="Z14" s="318"/>
      <c r="AA14" s="74"/>
      <c r="AB14" s="74"/>
    </row>
    <row r="15" spans="1:28" s="77" customFormat="1" ht="40.35" customHeight="1" x14ac:dyDescent="0.4">
      <c r="A15" s="74"/>
      <c r="B15" s="91" t="s">
        <v>171</v>
      </c>
      <c r="C15" s="91"/>
      <c r="D15" s="91"/>
      <c r="E15" s="91"/>
      <c r="F15" s="91"/>
      <c r="G15" s="91"/>
      <c r="H15" s="202" t="str">
        <f t="shared" si="1"/>
        <v/>
      </c>
      <c r="I15" s="74"/>
      <c r="J15" s="318"/>
      <c r="K15" s="318"/>
      <c r="L15" s="318"/>
      <c r="M15" s="318"/>
      <c r="N15" s="318"/>
      <c r="O15" s="74"/>
      <c r="P15" s="74"/>
      <c r="Q15" s="74"/>
      <c r="R15" s="74"/>
      <c r="S15" s="74"/>
      <c r="T15" s="74"/>
      <c r="U15" s="74"/>
      <c r="V15" s="74"/>
      <c r="W15" s="74"/>
      <c r="X15" s="74"/>
      <c r="Y15" s="74"/>
      <c r="Z15" s="74"/>
    </row>
    <row r="16" spans="1:28" s="77" customFormat="1" ht="40.35" customHeight="1" x14ac:dyDescent="0.4">
      <c r="A16" s="74"/>
      <c r="B16" s="91" t="s">
        <v>172</v>
      </c>
      <c r="C16" s="91"/>
      <c r="D16" s="91"/>
      <c r="E16" s="91"/>
      <c r="F16" s="91"/>
      <c r="G16" s="91"/>
      <c r="H16" s="202" t="str">
        <f t="shared" si="1"/>
        <v/>
      </c>
      <c r="I16" s="74"/>
      <c r="J16" s="74"/>
      <c r="K16" s="74"/>
      <c r="L16" s="74"/>
      <c r="M16" s="74"/>
      <c r="N16" s="74"/>
      <c r="O16" s="74"/>
      <c r="P16" s="74"/>
      <c r="Q16" s="74"/>
      <c r="R16" s="74"/>
      <c r="S16" s="74"/>
      <c r="T16" s="74"/>
      <c r="U16" s="74"/>
      <c r="V16" s="74"/>
      <c r="W16" s="74"/>
      <c r="X16" s="74"/>
      <c r="Y16" s="74"/>
      <c r="Z16" s="74"/>
    </row>
    <row r="17" spans="1:26" s="77" customFormat="1" ht="40.35" customHeight="1" x14ac:dyDescent="0.4">
      <c r="A17" s="74"/>
      <c r="B17" s="91" t="s">
        <v>173</v>
      </c>
      <c r="C17" s="91"/>
      <c r="D17" s="91"/>
      <c r="E17" s="91"/>
      <c r="F17" s="91"/>
      <c r="G17" s="91"/>
      <c r="H17" s="202" t="str">
        <f t="shared" si="1"/>
        <v/>
      </c>
      <c r="I17" s="74"/>
      <c r="J17" s="74"/>
      <c r="K17" s="74"/>
      <c r="L17" s="74"/>
      <c r="M17" s="74"/>
      <c r="N17" s="74"/>
      <c r="O17" s="74"/>
      <c r="P17" s="74"/>
      <c r="Q17" s="74"/>
      <c r="R17" s="74"/>
      <c r="S17" s="74"/>
      <c r="T17" s="318"/>
      <c r="U17" s="318"/>
      <c r="V17" s="318"/>
      <c r="W17" s="318"/>
      <c r="X17" s="74"/>
      <c r="Y17" s="74"/>
      <c r="Z17" s="74"/>
    </row>
    <row r="18" spans="1:26" s="77" customFormat="1" ht="40.35" customHeight="1" x14ac:dyDescent="0.4">
      <c r="A18" s="74"/>
      <c r="B18" s="91" t="s">
        <v>174</v>
      </c>
      <c r="C18" s="91"/>
      <c r="D18" s="91"/>
      <c r="E18" s="91"/>
      <c r="F18" s="91"/>
      <c r="G18" s="91"/>
      <c r="H18" s="202" t="str">
        <f t="shared" si="1"/>
        <v/>
      </c>
      <c r="I18" s="74"/>
      <c r="J18" s="74"/>
      <c r="K18" s="74"/>
      <c r="L18" s="74"/>
      <c r="M18" s="74"/>
      <c r="N18" s="318"/>
      <c r="O18" s="318"/>
      <c r="P18" s="74"/>
      <c r="Q18" s="318"/>
      <c r="R18" s="318"/>
      <c r="S18" s="74"/>
      <c r="T18" s="74"/>
      <c r="U18" s="74"/>
      <c r="V18" s="74"/>
      <c r="W18" s="74"/>
      <c r="X18" s="74"/>
      <c r="Y18" s="74"/>
      <c r="Z18" s="74"/>
    </row>
    <row r="19" spans="1:26" s="77" customFormat="1" ht="40.35" customHeight="1" x14ac:dyDescent="0.4">
      <c r="A19" s="74"/>
      <c r="B19" s="91" t="s">
        <v>175</v>
      </c>
      <c r="C19" s="91"/>
      <c r="D19" s="91"/>
      <c r="E19" s="91"/>
      <c r="F19" s="91"/>
      <c r="G19" s="91"/>
      <c r="H19" s="202" t="str">
        <f t="shared" si="1"/>
        <v/>
      </c>
      <c r="I19" s="74"/>
      <c r="J19" s="74"/>
      <c r="K19" s="74"/>
      <c r="L19" s="74"/>
      <c r="M19" s="74"/>
      <c r="N19" s="318"/>
      <c r="O19" s="318"/>
      <c r="P19" s="74"/>
      <c r="Q19" s="318"/>
      <c r="R19" s="318"/>
      <c r="S19" s="74"/>
      <c r="T19" s="318"/>
      <c r="U19" s="318"/>
      <c r="V19" s="318"/>
      <c r="W19" s="318"/>
      <c r="X19" s="318"/>
      <c r="Y19" s="74"/>
      <c r="Z19" s="74"/>
    </row>
    <row r="20" spans="1:26" s="77" customFormat="1" ht="36" customHeight="1" x14ac:dyDescent="0.35">
      <c r="A20" s="74"/>
      <c r="B20" s="42"/>
      <c r="C20" s="42"/>
      <c r="D20" s="42"/>
      <c r="E20" s="42"/>
      <c r="F20" s="42"/>
      <c r="G20" s="42"/>
      <c r="H20" s="42"/>
      <c r="I20" s="74"/>
      <c r="J20" s="74"/>
      <c r="K20" s="74"/>
      <c r="L20" s="74"/>
      <c r="M20" s="74"/>
      <c r="N20" s="74"/>
      <c r="O20" s="74"/>
      <c r="P20" s="74"/>
      <c r="Q20" s="74"/>
      <c r="R20" s="74"/>
      <c r="S20" s="74"/>
      <c r="T20" s="74"/>
      <c r="U20" s="74"/>
      <c r="V20" s="74"/>
      <c r="W20" s="74"/>
      <c r="X20" s="74"/>
      <c r="Y20" s="74"/>
      <c r="Z20" s="74"/>
    </row>
    <row r="21" spans="1:26" s="77" customFormat="1" ht="36" customHeight="1" x14ac:dyDescent="0.4">
      <c r="A21" s="74"/>
      <c r="B21" s="83" t="s">
        <v>261</v>
      </c>
      <c r="C21" s="46"/>
      <c r="D21" s="46"/>
      <c r="E21" s="46"/>
      <c r="F21" s="46"/>
      <c r="G21" s="46"/>
      <c r="H21" s="46"/>
      <c r="I21" s="74"/>
      <c r="J21" s="74"/>
      <c r="K21" s="74"/>
      <c r="L21" s="74"/>
      <c r="M21" s="318"/>
      <c r="N21" s="318"/>
      <c r="O21" s="74"/>
      <c r="P21" s="74"/>
      <c r="Q21" s="318"/>
      <c r="R21" s="318"/>
      <c r="S21" s="74"/>
      <c r="T21" s="74"/>
      <c r="U21" s="74"/>
      <c r="V21" s="74"/>
      <c r="W21" s="74"/>
      <c r="X21" s="74"/>
      <c r="Y21" s="74"/>
      <c r="Z21" s="74"/>
    </row>
    <row r="22" spans="1:26" s="77" customFormat="1" ht="45" customHeight="1" thickBot="1" x14ac:dyDescent="0.45">
      <c r="A22" s="74"/>
      <c r="B22" s="84" t="s">
        <v>257</v>
      </c>
      <c r="C22" s="46"/>
      <c r="D22" s="46"/>
      <c r="E22" s="317"/>
      <c r="F22" s="317"/>
      <c r="G22" s="46"/>
      <c r="H22" s="46"/>
      <c r="I22" s="74"/>
      <c r="J22" s="74"/>
      <c r="K22" s="74"/>
      <c r="L22" s="74"/>
      <c r="M22" s="318"/>
      <c r="N22" s="318"/>
      <c r="O22" s="74"/>
      <c r="P22" s="74"/>
      <c r="Q22" s="318"/>
      <c r="R22" s="318"/>
      <c r="S22" s="74"/>
      <c r="T22" s="74"/>
      <c r="U22" s="74"/>
      <c r="V22" s="74"/>
      <c r="W22" s="74"/>
      <c r="X22" s="74"/>
      <c r="Y22" s="74"/>
      <c r="Z22" s="74"/>
    </row>
    <row r="23" spans="1:26" s="77" customFormat="1" ht="48" customHeight="1" thickBot="1" x14ac:dyDescent="0.45">
      <c r="A23" s="74"/>
      <c r="B23" s="46" t="s">
        <v>258</v>
      </c>
      <c r="C23" s="46"/>
      <c r="D23" s="46"/>
      <c r="E23" s="317"/>
      <c r="F23" s="317"/>
      <c r="G23" s="46"/>
      <c r="H23" s="46"/>
      <c r="I23" s="74"/>
      <c r="J23" s="74"/>
      <c r="K23" s="74"/>
      <c r="L23" s="74"/>
      <c r="M23" s="318"/>
      <c r="N23" s="318"/>
      <c r="O23" s="74"/>
      <c r="P23" s="74"/>
      <c r="Q23" s="318"/>
      <c r="R23" s="318"/>
      <c r="S23" s="74"/>
      <c r="T23" s="74"/>
      <c r="U23" s="74"/>
      <c r="V23" s="74"/>
      <c r="W23" s="74"/>
      <c r="X23" s="74"/>
      <c r="Y23" s="74"/>
      <c r="Z23" s="74"/>
    </row>
    <row r="24" spans="1:26" s="77" customFormat="1" ht="52.5" customHeight="1" thickBot="1" x14ac:dyDescent="0.45">
      <c r="A24" s="74"/>
      <c r="B24" s="46" t="s">
        <v>259</v>
      </c>
      <c r="C24" s="46"/>
      <c r="D24" s="46"/>
      <c r="E24" s="317"/>
      <c r="F24" s="317"/>
      <c r="G24" s="46"/>
      <c r="H24" s="46"/>
      <c r="I24" s="74"/>
      <c r="J24" s="74"/>
      <c r="K24" s="74"/>
      <c r="L24" s="74"/>
      <c r="M24" s="318"/>
      <c r="N24" s="318"/>
      <c r="O24" s="74"/>
      <c r="P24" s="74"/>
      <c r="Q24" s="318"/>
      <c r="R24" s="318"/>
      <c r="S24" s="74"/>
      <c r="T24" s="74"/>
      <c r="U24" s="74"/>
      <c r="V24" s="74"/>
      <c r="W24" s="74"/>
      <c r="X24" s="74"/>
      <c r="Y24" s="74"/>
      <c r="Z24" s="74"/>
    </row>
    <row r="25" spans="1:26" s="77" customFormat="1" ht="52.5" customHeight="1" thickBot="1" x14ac:dyDescent="0.45">
      <c r="A25" s="74"/>
      <c r="B25" s="46" t="s">
        <v>260</v>
      </c>
      <c r="C25" s="46"/>
      <c r="D25" s="46"/>
      <c r="E25" s="317"/>
      <c r="F25" s="317"/>
      <c r="G25" s="46"/>
      <c r="H25" s="46"/>
      <c r="I25" s="74"/>
      <c r="J25" s="74"/>
      <c r="K25" s="74"/>
      <c r="L25" s="74"/>
      <c r="M25" s="318"/>
      <c r="N25" s="318"/>
      <c r="O25" s="74"/>
      <c r="P25" s="74"/>
      <c r="Q25" s="318"/>
      <c r="R25" s="318"/>
      <c r="S25" s="74"/>
      <c r="T25" s="74"/>
      <c r="U25" s="74"/>
      <c r="V25" s="74"/>
      <c r="W25" s="74"/>
      <c r="X25" s="74"/>
      <c r="Y25" s="74"/>
      <c r="Z25" s="74"/>
    </row>
    <row r="26" spans="1:26" s="77" customFormat="1" ht="57" customHeight="1" thickBot="1" x14ac:dyDescent="0.45">
      <c r="A26" s="74"/>
      <c r="B26" s="46" t="s">
        <v>262</v>
      </c>
      <c r="C26" s="46"/>
      <c r="D26" s="46"/>
      <c r="E26" s="317"/>
      <c r="F26" s="317"/>
      <c r="G26" s="320"/>
      <c r="H26" s="320"/>
      <c r="I26" s="74"/>
      <c r="J26" s="74"/>
      <c r="K26" s="74"/>
      <c r="L26" s="74"/>
      <c r="M26" s="318"/>
      <c r="N26" s="318"/>
      <c r="O26" s="74"/>
      <c r="P26" s="74"/>
      <c r="Q26" s="318"/>
      <c r="R26" s="318"/>
      <c r="S26" s="74"/>
      <c r="T26" s="74"/>
      <c r="U26" s="74"/>
      <c r="V26" s="74"/>
      <c r="W26" s="74"/>
      <c r="X26" s="74"/>
      <c r="Y26" s="74"/>
      <c r="Z26" s="74"/>
    </row>
    <row r="27" spans="1:26" s="77" customFormat="1" ht="52.5" customHeight="1" thickBot="1" x14ac:dyDescent="0.45">
      <c r="A27" s="74"/>
      <c r="B27" s="46" t="s">
        <v>263</v>
      </c>
      <c r="C27" s="46"/>
      <c r="D27" s="46"/>
      <c r="E27" s="317"/>
      <c r="F27" s="317"/>
      <c r="G27" s="320"/>
      <c r="H27" s="320"/>
      <c r="I27" s="74"/>
      <c r="J27" s="74"/>
      <c r="K27" s="74"/>
      <c r="L27" s="74"/>
      <c r="M27" s="74"/>
      <c r="N27" s="74"/>
      <c r="O27" s="74"/>
      <c r="P27" s="74"/>
      <c r="Q27" s="74"/>
      <c r="R27" s="74"/>
      <c r="S27" s="74"/>
      <c r="T27" s="74"/>
      <c r="U27" s="74"/>
      <c r="V27" s="74"/>
      <c r="W27" s="74"/>
      <c r="X27" s="74"/>
      <c r="Y27" s="74"/>
      <c r="Z27" s="74"/>
    </row>
    <row r="28" spans="1:26" s="77" customFormat="1" ht="36" customHeight="1" x14ac:dyDescent="0.4">
      <c r="A28" s="76"/>
      <c r="B28" s="46"/>
      <c r="C28" s="46"/>
      <c r="D28" s="46"/>
      <c r="E28" s="85"/>
      <c r="F28" s="85"/>
      <c r="G28" s="46"/>
      <c r="H28" s="46"/>
      <c r="I28" s="76"/>
      <c r="J28" s="76"/>
      <c r="K28" s="76"/>
      <c r="L28" s="76"/>
      <c r="M28" s="76"/>
      <c r="N28" s="76"/>
      <c r="O28" s="76"/>
      <c r="P28" s="76"/>
      <c r="Q28" s="76"/>
      <c r="R28" s="76"/>
      <c r="S28" s="76"/>
      <c r="T28" s="76"/>
      <c r="U28" s="76"/>
      <c r="V28" s="76"/>
      <c r="W28" s="76"/>
      <c r="X28" s="76"/>
      <c r="Y28" s="76"/>
      <c r="Z28" s="76"/>
    </row>
    <row r="29" spans="1:26" s="77" customFormat="1" ht="36" customHeight="1" x14ac:dyDescent="0.4">
      <c r="A29" s="74"/>
      <c r="B29" s="46" t="s">
        <v>264</v>
      </c>
      <c r="C29" s="46"/>
      <c r="D29" s="46"/>
      <c r="E29" s="182" t="s">
        <v>265</v>
      </c>
      <c r="F29" s="46"/>
      <c r="G29" s="46"/>
      <c r="H29" s="46"/>
      <c r="I29" s="74"/>
      <c r="J29" s="74"/>
      <c r="K29" s="74"/>
      <c r="L29" s="74"/>
      <c r="M29" s="74"/>
      <c r="N29" s="74"/>
      <c r="O29" s="76"/>
      <c r="P29" s="74"/>
      <c r="Q29" s="318"/>
      <c r="R29" s="318"/>
      <c r="S29" s="74"/>
      <c r="T29" s="74"/>
      <c r="U29" s="74"/>
      <c r="V29" s="74"/>
      <c r="W29" s="74"/>
      <c r="X29" s="74"/>
      <c r="Y29" s="74"/>
      <c r="Z29" s="74"/>
    </row>
    <row r="30" spans="1:26" s="77" customFormat="1" ht="36" customHeight="1" x14ac:dyDescent="0.4">
      <c r="A30" s="76"/>
      <c r="B30" s="46"/>
      <c r="C30" s="46"/>
      <c r="D30" s="46"/>
      <c r="E30" s="46"/>
      <c r="F30" s="46"/>
      <c r="G30" s="46"/>
      <c r="H30" s="46"/>
      <c r="I30" s="76"/>
      <c r="J30" s="76"/>
      <c r="K30" s="76"/>
      <c r="L30" s="76"/>
      <c r="M30" s="76"/>
      <c r="N30" s="76"/>
      <c r="O30" s="76"/>
      <c r="P30" s="76"/>
      <c r="Q30" s="76"/>
      <c r="R30" s="76"/>
      <c r="S30" s="76"/>
      <c r="T30" s="76"/>
      <c r="U30" s="76"/>
      <c r="V30" s="76"/>
      <c r="W30" s="76"/>
      <c r="X30" s="76"/>
      <c r="Y30" s="76"/>
      <c r="Z30" s="76"/>
    </row>
    <row r="31" spans="1:26" s="77" customFormat="1" ht="36" customHeight="1" thickBot="1" x14ac:dyDescent="0.45">
      <c r="A31" s="74"/>
      <c r="B31" s="46" t="s">
        <v>266</v>
      </c>
      <c r="C31" s="86"/>
      <c r="D31" s="86"/>
      <c r="E31" s="317"/>
      <c r="F31" s="317"/>
      <c r="G31" s="46"/>
      <c r="H31" s="46"/>
      <c r="I31" s="319"/>
      <c r="J31" s="319"/>
      <c r="K31" s="319"/>
      <c r="L31" s="319"/>
      <c r="M31" s="319"/>
      <c r="N31" s="74"/>
      <c r="O31" s="74"/>
      <c r="P31" s="74"/>
      <c r="Q31" s="318"/>
      <c r="R31" s="318"/>
      <c r="S31" s="74"/>
      <c r="T31" s="74"/>
      <c r="U31" s="74"/>
      <c r="V31" s="74"/>
      <c r="W31" s="74"/>
      <c r="X31" s="74"/>
      <c r="Y31" s="74"/>
      <c r="Z31" s="74"/>
    </row>
    <row r="32" spans="1:26" s="77" customFormat="1" ht="36" customHeight="1" x14ac:dyDescent="0.4">
      <c r="A32" s="74"/>
      <c r="B32" s="46"/>
      <c r="C32" s="86"/>
      <c r="D32" s="86"/>
      <c r="E32" s="46"/>
      <c r="F32" s="46"/>
      <c r="G32" s="46"/>
      <c r="H32" s="46"/>
      <c r="I32" s="79"/>
      <c r="J32" s="79"/>
      <c r="K32" s="79"/>
      <c r="L32" s="79"/>
      <c r="M32" s="79"/>
      <c r="N32" s="74"/>
      <c r="O32" s="74"/>
      <c r="P32" s="74"/>
      <c r="Q32" s="74"/>
      <c r="R32" s="74"/>
      <c r="S32" s="74"/>
      <c r="T32" s="74"/>
      <c r="U32" s="74"/>
      <c r="V32" s="74"/>
      <c r="W32" s="74"/>
      <c r="X32" s="74"/>
      <c r="Y32" s="74"/>
      <c r="Z32" s="74"/>
    </row>
    <row r="33" spans="1:26" s="77" customFormat="1" ht="36" customHeight="1" x14ac:dyDescent="0.4">
      <c r="A33" s="243"/>
      <c r="B33" s="245"/>
      <c r="C33" s="86"/>
      <c r="D33" s="86"/>
      <c r="E33" s="245"/>
      <c r="F33" s="245"/>
      <c r="G33" s="245"/>
      <c r="H33" s="245"/>
      <c r="I33" s="244"/>
      <c r="J33" s="244"/>
      <c r="K33" s="244"/>
      <c r="L33" s="244"/>
      <c r="M33" s="244"/>
      <c r="N33" s="243"/>
      <c r="O33" s="243"/>
      <c r="P33" s="243"/>
      <c r="Q33" s="243"/>
      <c r="R33" s="243"/>
      <c r="S33" s="243"/>
      <c r="T33" s="243"/>
      <c r="U33" s="243"/>
      <c r="V33" s="243"/>
      <c r="W33" s="243"/>
      <c r="X33" s="243"/>
      <c r="Y33" s="243"/>
      <c r="Z33" s="243"/>
    </row>
    <row r="34" spans="1:26" s="77" customFormat="1" ht="36" customHeight="1" x14ac:dyDescent="0.4">
      <c r="A34" s="74"/>
      <c r="B34" s="87"/>
      <c r="C34" s="46" t="s">
        <v>402</v>
      </c>
      <c r="D34" s="245"/>
      <c r="E34" s="46" t="s">
        <v>403</v>
      </c>
      <c r="F34" s="245"/>
      <c r="G34" s="46" t="s">
        <v>404</v>
      </c>
      <c r="H34" s="87"/>
      <c r="I34" s="46"/>
      <c r="J34" s="46"/>
      <c r="K34" s="74"/>
      <c r="L34" s="74"/>
      <c r="M34" s="74"/>
      <c r="N34" s="74"/>
      <c r="O34" s="74"/>
      <c r="P34" s="74"/>
      <c r="Q34" s="74"/>
      <c r="R34" s="74"/>
      <c r="S34" s="74"/>
      <c r="T34" s="74"/>
    </row>
    <row r="35" spans="1:26" s="77" customFormat="1" ht="18" customHeight="1" x14ac:dyDescent="0.4">
      <c r="A35" s="243"/>
      <c r="B35" s="87"/>
      <c r="C35" s="245"/>
      <c r="D35" s="245"/>
      <c r="E35" s="245"/>
      <c r="F35" s="245"/>
      <c r="G35" s="245"/>
      <c r="H35" s="87"/>
      <c r="I35" s="245"/>
      <c r="J35" s="245"/>
      <c r="K35" s="243"/>
      <c r="L35" s="243"/>
      <c r="M35" s="243"/>
      <c r="N35" s="243"/>
      <c r="O35" s="243"/>
      <c r="P35" s="243"/>
      <c r="Q35" s="243"/>
      <c r="R35" s="243"/>
      <c r="S35" s="243"/>
      <c r="T35" s="243"/>
    </row>
    <row r="36" spans="1:26" s="77" customFormat="1" ht="50.25" customHeight="1" thickBot="1" x14ac:dyDescent="0.45">
      <c r="A36" s="74"/>
      <c r="B36" s="245" t="s">
        <v>170</v>
      </c>
      <c r="C36" s="248"/>
      <c r="D36" s="84"/>
      <c r="E36" s="248"/>
      <c r="F36" s="84"/>
      <c r="G36" s="248"/>
      <c r="H36" s="46"/>
      <c r="I36" s="46"/>
      <c r="J36" s="89"/>
      <c r="K36" s="78"/>
      <c r="L36" s="318"/>
      <c r="M36" s="318"/>
      <c r="N36" s="318"/>
      <c r="O36" s="318"/>
      <c r="P36" s="318"/>
      <c r="Q36" s="74"/>
      <c r="R36" s="74"/>
      <c r="S36" s="318"/>
      <c r="T36" s="318"/>
    </row>
    <row r="37" spans="1:26" s="70" customFormat="1" ht="50.25" customHeight="1" thickBot="1" x14ac:dyDescent="0.45">
      <c r="A37" s="73"/>
      <c r="B37" s="245" t="s">
        <v>171</v>
      </c>
      <c r="C37" s="248"/>
      <c r="D37" s="247"/>
      <c r="E37" s="248"/>
      <c r="F37" s="247"/>
      <c r="G37" s="248"/>
      <c r="H37" s="81"/>
      <c r="I37" s="81"/>
      <c r="J37" s="304"/>
      <c r="K37" s="304"/>
      <c r="L37" s="304"/>
      <c r="M37" s="304"/>
      <c r="N37" s="304"/>
      <c r="O37" s="304"/>
      <c r="P37" s="304"/>
      <c r="Q37" s="73"/>
      <c r="R37" s="73"/>
      <c r="S37" s="304"/>
      <c r="T37" s="304"/>
    </row>
    <row r="38" spans="1:26" s="70" customFormat="1" ht="50.25" customHeight="1" thickBot="1" x14ac:dyDescent="0.45">
      <c r="A38" s="73"/>
      <c r="B38" s="245" t="s">
        <v>172</v>
      </c>
      <c r="C38" s="248"/>
      <c r="D38" s="247"/>
      <c r="E38" s="248"/>
      <c r="F38" s="247"/>
      <c r="G38" s="248"/>
      <c r="H38" s="73"/>
      <c r="I38" s="73"/>
      <c r="J38" s="304"/>
      <c r="K38" s="304"/>
      <c r="L38" s="304"/>
      <c r="M38" s="304"/>
      <c r="N38" s="304"/>
      <c r="O38" s="304"/>
      <c r="P38" s="304"/>
      <c r="Q38" s="73"/>
      <c r="R38" s="73"/>
      <c r="S38" s="304"/>
      <c r="T38" s="304"/>
    </row>
    <row r="39" spans="1:26" s="70" customFormat="1" ht="50.25" customHeight="1" thickBot="1" x14ac:dyDescent="0.45">
      <c r="A39" s="73"/>
      <c r="B39" s="245" t="s">
        <v>173</v>
      </c>
      <c r="C39" s="248"/>
      <c r="D39" s="247"/>
      <c r="E39" s="248"/>
      <c r="F39" s="247"/>
      <c r="G39" s="248"/>
      <c r="H39" s="73"/>
      <c r="I39" s="73"/>
      <c r="J39" s="304"/>
      <c r="K39" s="304"/>
      <c r="L39" s="304"/>
      <c r="M39" s="304"/>
      <c r="N39" s="304"/>
      <c r="O39" s="304"/>
      <c r="P39" s="304"/>
      <c r="Q39" s="73"/>
      <c r="R39" s="73"/>
      <c r="S39" s="304"/>
      <c r="T39" s="304"/>
    </row>
    <row r="40" spans="1:26" s="70" customFormat="1" ht="50.25" customHeight="1" thickBot="1" x14ac:dyDescent="0.45">
      <c r="A40" s="73"/>
      <c r="B40" s="245" t="s">
        <v>174</v>
      </c>
      <c r="C40" s="248"/>
      <c r="D40" s="247"/>
      <c r="E40" s="248"/>
      <c r="F40" s="247"/>
      <c r="G40" s="248"/>
      <c r="H40" s="73"/>
      <c r="I40" s="73"/>
      <c r="J40" s="304"/>
      <c r="K40" s="304"/>
      <c r="L40" s="304"/>
      <c r="M40" s="304"/>
      <c r="N40" s="304"/>
      <c r="O40" s="304"/>
      <c r="P40" s="304"/>
      <c r="Q40" s="73"/>
      <c r="R40" s="73"/>
      <c r="S40" s="304"/>
      <c r="T40" s="304"/>
    </row>
    <row r="41" spans="1:26" s="70" customFormat="1" ht="50.25" customHeight="1" x14ac:dyDescent="0.4">
      <c r="A41" s="271"/>
      <c r="B41" s="272"/>
      <c r="C41" s="274"/>
      <c r="D41" s="247"/>
      <c r="E41" s="274"/>
      <c r="F41" s="247"/>
      <c r="G41" s="274"/>
      <c r="H41" s="271"/>
      <c r="I41" s="271"/>
      <c r="J41" s="271"/>
      <c r="K41" s="271"/>
      <c r="L41" s="271"/>
      <c r="M41" s="271"/>
      <c r="N41" s="271"/>
      <c r="O41" s="271"/>
      <c r="P41" s="271"/>
      <c r="Q41" s="271"/>
      <c r="R41" s="271"/>
      <c r="S41" s="271"/>
      <c r="T41" s="271"/>
    </row>
    <row r="42" spans="1:26" s="70" customFormat="1" ht="36" customHeight="1" x14ac:dyDescent="0.4">
      <c r="A42" s="73"/>
      <c r="B42" s="272" t="s">
        <v>267</v>
      </c>
      <c r="C42" s="73"/>
      <c r="D42" s="73"/>
      <c r="E42" s="73"/>
      <c r="F42" s="73"/>
      <c r="G42" s="73"/>
      <c r="H42" s="73"/>
      <c r="I42" s="73"/>
      <c r="J42" s="73"/>
      <c r="K42" s="73"/>
      <c r="L42" s="73"/>
      <c r="M42" s="304"/>
      <c r="N42" s="304"/>
      <c r="O42" s="73"/>
      <c r="P42" s="73"/>
      <c r="Q42" s="304"/>
      <c r="R42" s="304"/>
    </row>
    <row r="43" spans="1:26" s="70" customFormat="1" ht="36" customHeight="1" x14ac:dyDescent="0.4">
      <c r="A43" s="73"/>
      <c r="B43" s="88"/>
      <c r="C43" s="73"/>
      <c r="D43" s="73"/>
      <c r="E43" s="73"/>
      <c r="F43" s="73"/>
      <c r="G43" s="73"/>
      <c r="H43" s="73"/>
      <c r="I43" s="73"/>
      <c r="J43" s="73"/>
      <c r="K43" s="304"/>
      <c r="L43" s="304"/>
      <c r="M43" s="304"/>
      <c r="N43" s="73"/>
      <c r="O43" s="73"/>
      <c r="P43" s="73"/>
      <c r="Q43" s="73"/>
      <c r="R43" s="73"/>
      <c r="X43"/>
    </row>
    <row r="44" spans="1:26" s="70" customFormat="1" ht="36" customHeight="1" x14ac:dyDescent="0.4">
      <c r="A44" s="73"/>
      <c r="B44" s="82" t="s">
        <v>433</v>
      </c>
      <c r="C44" s="73"/>
      <c r="D44" s="73"/>
      <c r="E44" s="73"/>
      <c r="F44" s="73"/>
      <c r="G44" s="73"/>
      <c r="H44" s="73"/>
      <c r="I44" s="73"/>
      <c r="J44" s="73"/>
      <c r="K44" s="304"/>
      <c r="L44" s="304"/>
      <c r="M44" s="304"/>
      <c r="N44" s="73"/>
      <c r="O44" s="73"/>
      <c r="P44" s="73"/>
      <c r="Q44" s="73"/>
      <c r="R44" s="73"/>
      <c r="U44"/>
      <c r="V44"/>
      <c r="W44"/>
      <c r="X44"/>
    </row>
    <row r="45" spans="1:26" s="70" customFormat="1" ht="36" customHeight="1" x14ac:dyDescent="0.2">
      <c r="A45" s="73"/>
      <c r="B45" s="73"/>
      <c r="C45" s="73"/>
      <c r="D45" s="73"/>
      <c r="E45" s="73"/>
      <c r="F45" s="73"/>
      <c r="G45" s="73"/>
      <c r="H45" s="73"/>
      <c r="I45" s="73"/>
      <c r="J45" s="73"/>
      <c r="K45" s="304"/>
      <c r="L45" s="304"/>
      <c r="M45" s="304"/>
      <c r="N45" s="73"/>
      <c r="O45" s="73"/>
      <c r="P45" s="73"/>
      <c r="Q45" s="73"/>
      <c r="R45" s="73"/>
      <c r="T45"/>
      <c r="U45"/>
      <c r="V45"/>
      <c r="W45"/>
      <c r="X45"/>
    </row>
    <row r="46" spans="1:26" s="70" customFormat="1" ht="36" customHeight="1" x14ac:dyDescent="0.2">
      <c r="A46" s="73"/>
      <c r="B46" s="73"/>
      <c r="C46" s="73"/>
      <c r="D46" s="73"/>
      <c r="E46" s="73"/>
      <c r="F46" s="73"/>
      <c r="G46" s="73"/>
      <c r="H46" s="73"/>
      <c r="I46" s="73"/>
      <c r="J46" s="73"/>
      <c r="K46" s="304"/>
      <c r="L46" s="304"/>
      <c r="M46" s="304"/>
      <c r="N46" s="73"/>
      <c r="O46" s="73"/>
      <c r="P46" s="73"/>
      <c r="Q46" s="73"/>
      <c r="R46" s="73"/>
      <c r="T46"/>
      <c r="U46"/>
      <c r="V46"/>
      <c r="W46"/>
      <c r="X46"/>
    </row>
    <row r="47" spans="1:26" s="70" customFormat="1" ht="36" customHeight="1" x14ac:dyDescent="0.2">
      <c r="A47" s="73"/>
      <c r="B47" s="73"/>
      <c r="C47" s="73"/>
      <c r="D47" s="73"/>
      <c r="E47" s="73"/>
      <c r="F47" s="73"/>
      <c r="G47" s="73"/>
      <c r="H47" s="73"/>
      <c r="I47" s="73"/>
      <c r="J47" s="73"/>
      <c r="K47" s="304"/>
      <c r="L47" s="304"/>
      <c r="M47" s="304"/>
      <c r="N47" s="73"/>
      <c r="O47" s="73"/>
      <c r="P47" s="73"/>
      <c r="Q47" s="73"/>
      <c r="R47" s="73"/>
      <c r="T47"/>
      <c r="U47"/>
      <c r="V47"/>
      <c r="W47"/>
      <c r="X47"/>
    </row>
    <row r="48" spans="1:26" s="70" customFormat="1" ht="36" customHeight="1" x14ac:dyDescent="0.3">
      <c r="A48" s="69"/>
      <c r="B48" s="72"/>
      <c r="C48" s="69"/>
      <c r="D48" s="69"/>
      <c r="E48" s="69"/>
      <c r="F48" s="69"/>
      <c r="G48" s="69"/>
      <c r="H48" s="72"/>
      <c r="I48" s="72"/>
      <c r="J48" s="71"/>
      <c r="K48" s="325"/>
      <c r="L48" s="325"/>
      <c r="M48" s="325"/>
      <c r="N48" s="69"/>
      <c r="O48" s="69"/>
      <c r="P48" s="69"/>
      <c r="Q48" s="69"/>
      <c r="R48" s="69"/>
      <c r="T48"/>
      <c r="U48"/>
      <c r="V48"/>
      <c r="W48"/>
      <c r="X48"/>
    </row>
    <row r="49" spans="1:18" ht="36" customHeight="1" x14ac:dyDescent="0.2">
      <c r="A49" s="4"/>
      <c r="B49" s="38"/>
      <c r="C49" s="4"/>
      <c r="D49" s="73"/>
      <c r="E49" s="73"/>
      <c r="F49" s="4"/>
      <c r="G49" s="4"/>
      <c r="H49" s="38"/>
      <c r="I49" s="38"/>
      <c r="J49" s="37"/>
      <c r="K49" s="4"/>
      <c r="L49" s="4"/>
      <c r="M49" s="4"/>
      <c r="N49" s="4"/>
      <c r="O49" s="4"/>
      <c r="P49" s="4"/>
      <c r="Q49" s="4"/>
      <c r="R49" s="4"/>
    </row>
    <row r="50" spans="1:18" ht="36" customHeight="1" x14ac:dyDescent="0.2"/>
    <row r="51" spans="1:18" ht="36" customHeight="1" x14ac:dyDescent="0.2"/>
    <row r="52" spans="1:18" ht="36" customHeight="1" x14ac:dyDescent="0.2"/>
  </sheetData>
  <mergeCells count="77">
    <mergeCell ref="B1:H1"/>
    <mergeCell ref="K46:M46"/>
    <mergeCell ref="K47:M47"/>
    <mergeCell ref="K48:M48"/>
    <mergeCell ref="K43:M43"/>
    <mergeCell ref="K44:M44"/>
    <mergeCell ref="K45:M45"/>
    <mergeCell ref="J40:K40"/>
    <mergeCell ref="L40:N40"/>
    <mergeCell ref="L36:N36"/>
    <mergeCell ref="M25:N25"/>
    <mergeCell ref="F2:G2"/>
    <mergeCell ref="K2:L2"/>
    <mergeCell ref="M5:P5"/>
    <mergeCell ref="O9:P9"/>
    <mergeCell ref="M23:N23"/>
    <mergeCell ref="B3:H3"/>
    <mergeCell ref="B12:H12"/>
    <mergeCell ref="J15:N15"/>
    <mergeCell ref="L4:P4"/>
    <mergeCell ref="S36:T36"/>
    <mergeCell ref="M24:N24"/>
    <mergeCell ref="Q24:R24"/>
    <mergeCell ref="Q31:R31"/>
    <mergeCell ref="Q29:R29"/>
    <mergeCell ref="O36:P36"/>
    <mergeCell ref="T17:W17"/>
    <mergeCell ref="T19:X19"/>
    <mergeCell ref="E22:F22"/>
    <mergeCell ref="E23:F23"/>
    <mergeCell ref="E24:F24"/>
    <mergeCell ref="M22:N22"/>
    <mergeCell ref="M42:N42"/>
    <mergeCell ref="Q42:R42"/>
    <mergeCell ref="J38:K38"/>
    <mergeCell ref="L38:N38"/>
    <mergeCell ref="O38:P38"/>
    <mergeCell ref="J39:K39"/>
    <mergeCell ref="L39:N39"/>
    <mergeCell ref="O39:P39"/>
    <mergeCell ref="O40:P40"/>
    <mergeCell ref="S40:T40"/>
    <mergeCell ref="J37:K37"/>
    <mergeCell ref="L37:N37"/>
    <mergeCell ref="O37:P37"/>
    <mergeCell ref="S37:T37"/>
    <mergeCell ref="S38:T38"/>
    <mergeCell ref="S39:T39"/>
    <mergeCell ref="AA8:AB8"/>
    <mergeCell ref="AA10:AB10"/>
    <mergeCell ref="Y14:Z14"/>
    <mergeCell ref="O11:P11"/>
    <mergeCell ref="J14:K14"/>
    <mergeCell ref="L14:N14"/>
    <mergeCell ref="V8:W8"/>
    <mergeCell ref="V10:W10"/>
    <mergeCell ref="V12:W12"/>
    <mergeCell ref="V14:W14"/>
    <mergeCell ref="Y8:Z8"/>
    <mergeCell ref="Y10:Z10"/>
    <mergeCell ref="M21:N21"/>
    <mergeCell ref="Q21:R21"/>
    <mergeCell ref="Q22:R22"/>
    <mergeCell ref="Q23:R23"/>
    <mergeCell ref="N18:N19"/>
    <mergeCell ref="O18:O19"/>
    <mergeCell ref="Q18:R19"/>
    <mergeCell ref="E31:F31"/>
    <mergeCell ref="Q25:R25"/>
    <mergeCell ref="Q26:R26"/>
    <mergeCell ref="M26:N26"/>
    <mergeCell ref="I31:M31"/>
    <mergeCell ref="E25:F25"/>
    <mergeCell ref="G26:H26"/>
    <mergeCell ref="G27:H27"/>
    <mergeCell ref="E26:F26"/>
    <mergeCell ref="E27:F27"/>
  </mergeCells>
  <pageMargins left="0.2" right="0.2" top="0.5" bottom="0.5" header="0" footer="0"/>
  <pageSetup scale="39"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005507-119D-4CF1-98C7-C2A6B0A0641F}">
  <dimension ref="B3:J52"/>
  <sheetViews>
    <sheetView showGridLines="0" view="pageLayout" topLeftCell="A19" zoomScaleNormal="100" workbookViewId="0">
      <selection activeCell="E5" sqref="E5"/>
    </sheetView>
  </sheetViews>
  <sheetFormatPr defaultRowHeight="12.75" x14ac:dyDescent="0.2"/>
  <cols>
    <col min="1" max="1" width="6.6640625" customWidth="1"/>
    <col min="4" max="4" width="12.6640625" customWidth="1"/>
    <col min="6" max="6" width="15.33203125" customWidth="1"/>
    <col min="8" max="8" width="13.6640625" customWidth="1"/>
    <col min="10" max="10" width="13" customWidth="1"/>
    <col min="11" max="11" width="1.1640625" customWidth="1"/>
  </cols>
  <sheetData>
    <row r="3" spans="2:10" ht="15.75" x14ac:dyDescent="0.25">
      <c r="B3" s="149" t="s">
        <v>297</v>
      </c>
      <c r="C3" s="150"/>
      <c r="D3" s="150"/>
      <c r="E3" s="150"/>
      <c r="F3" s="139"/>
      <c r="G3" s="139"/>
      <c r="H3" s="139"/>
      <c r="I3" s="139"/>
      <c r="J3" s="139"/>
    </row>
    <row r="4" spans="2:10" ht="14.45" customHeight="1" x14ac:dyDescent="0.2">
      <c r="B4" s="151" t="s">
        <v>298</v>
      </c>
      <c r="C4" s="150"/>
      <c r="D4" s="150"/>
      <c r="E4" s="150"/>
      <c r="F4" s="139"/>
      <c r="G4" s="139"/>
      <c r="H4" s="139"/>
      <c r="I4" s="139"/>
      <c r="J4" s="139"/>
    </row>
    <row r="5" spans="2:10" ht="14.45" customHeight="1" x14ac:dyDescent="0.2">
      <c r="B5" s="151" t="s">
        <v>416</v>
      </c>
      <c r="C5" s="150"/>
      <c r="D5" s="278"/>
      <c r="E5" s="150"/>
      <c r="F5" s="139"/>
      <c r="G5" s="139"/>
      <c r="H5" s="139"/>
      <c r="I5" s="139"/>
      <c r="J5" s="139"/>
    </row>
    <row r="6" spans="2:10" ht="14.45" customHeight="1" x14ac:dyDescent="0.2">
      <c r="B6" s="151"/>
      <c r="C6" s="150"/>
      <c r="D6" s="150"/>
      <c r="E6" s="150"/>
      <c r="F6" s="139"/>
      <c r="G6" s="139"/>
      <c r="H6" s="139"/>
      <c r="I6" s="139"/>
      <c r="J6" s="139"/>
    </row>
    <row r="7" spans="2:10" ht="14.45" customHeight="1" x14ac:dyDescent="0.2">
      <c r="B7" s="341" t="s">
        <v>273</v>
      </c>
      <c r="C7" s="342"/>
      <c r="D7" s="343"/>
      <c r="E7" s="336" t="s">
        <v>274</v>
      </c>
      <c r="F7" s="337"/>
      <c r="G7" s="332" t="s">
        <v>275</v>
      </c>
      <c r="H7" s="332"/>
      <c r="I7" s="336" t="s">
        <v>276</v>
      </c>
      <c r="J7" s="337"/>
    </row>
    <row r="8" spans="2:10" ht="14.45" customHeight="1" x14ac:dyDescent="0.2">
      <c r="B8" s="338"/>
      <c r="C8" s="339"/>
      <c r="D8" s="339"/>
      <c r="E8" s="340"/>
      <c r="F8" s="340"/>
      <c r="G8" s="328"/>
      <c r="H8" s="328"/>
      <c r="I8" s="328"/>
      <c r="J8" s="328"/>
    </row>
    <row r="9" spans="2:10" ht="14.45" customHeight="1" x14ac:dyDescent="0.2">
      <c r="B9" s="338"/>
      <c r="C9" s="339"/>
      <c r="D9" s="339"/>
      <c r="E9" s="340"/>
      <c r="F9" s="340"/>
      <c r="G9" s="328"/>
      <c r="H9" s="328"/>
      <c r="I9" s="328"/>
      <c r="J9" s="328"/>
    </row>
    <row r="10" spans="2:10" ht="14.45" customHeight="1" x14ac:dyDescent="0.2">
      <c r="B10" s="338"/>
      <c r="C10" s="339"/>
      <c r="D10" s="339"/>
      <c r="E10" s="340"/>
      <c r="F10" s="340"/>
      <c r="G10" s="328"/>
      <c r="H10" s="328"/>
      <c r="I10" s="328"/>
      <c r="J10" s="328"/>
    </row>
    <row r="11" spans="2:10" ht="14.45" customHeight="1" x14ac:dyDescent="0.2">
      <c r="B11" s="338"/>
      <c r="C11" s="339"/>
      <c r="D11" s="339"/>
      <c r="E11" s="340"/>
      <c r="F11" s="340"/>
      <c r="G11" s="328"/>
      <c r="H11" s="328"/>
      <c r="I11" s="328"/>
      <c r="J11" s="328"/>
    </row>
    <row r="12" spans="2:10" ht="14.45" customHeight="1" x14ac:dyDescent="0.2">
      <c r="B12" s="338"/>
      <c r="C12" s="339"/>
      <c r="D12" s="339"/>
      <c r="E12" s="340"/>
      <c r="F12" s="340"/>
      <c r="G12" s="328"/>
      <c r="H12" s="328"/>
      <c r="I12" s="328"/>
      <c r="J12" s="328"/>
    </row>
    <row r="13" spans="2:10" ht="14.45" customHeight="1" x14ac:dyDescent="0.2">
      <c r="B13" s="338"/>
      <c r="C13" s="339"/>
      <c r="D13" s="339"/>
      <c r="E13" s="340"/>
      <c r="F13" s="340"/>
      <c r="G13" s="328"/>
      <c r="H13" s="328"/>
      <c r="I13" s="328"/>
      <c r="J13" s="328"/>
    </row>
    <row r="14" spans="2:10" ht="14.45" customHeight="1" x14ac:dyDescent="0.2">
      <c r="B14" s="338"/>
      <c r="C14" s="339"/>
      <c r="D14" s="339"/>
      <c r="E14" s="340"/>
      <c r="F14" s="340"/>
      <c r="G14" s="328"/>
      <c r="H14" s="328"/>
      <c r="I14" s="328"/>
      <c r="J14" s="328"/>
    </row>
    <row r="15" spans="2:10" ht="14.45" customHeight="1" x14ac:dyDescent="0.2">
      <c r="B15" s="152"/>
      <c r="C15" s="152"/>
      <c r="D15" s="152"/>
      <c r="E15" s="152"/>
      <c r="F15" s="152"/>
      <c r="G15" s="153"/>
      <c r="H15" s="153"/>
      <c r="I15" s="153"/>
      <c r="J15" s="153"/>
    </row>
    <row r="16" spans="2:10" ht="14.45" customHeight="1" x14ac:dyDescent="0.2">
      <c r="B16" s="154"/>
      <c r="C16" s="154"/>
      <c r="D16" s="154"/>
      <c r="E16" s="154"/>
      <c r="F16" s="154"/>
      <c r="G16" s="155"/>
      <c r="H16" s="155"/>
      <c r="I16" s="155"/>
      <c r="J16" s="155"/>
    </row>
    <row r="17" spans="2:10" ht="14.45" customHeight="1" x14ac:dyDescent="0.2">
      <c r="B17" s="156"/>
      <c r="C17" s="156"/>
      <c r="D17" s="156"/>
      <c r="E17" s="156"/>
      <c r="F17" s="156"/>
      <c r="G17" s="157"/>
      <c r="H17" s="157"/>
      <c r="I17" s="157"/>
      <c r="J17" s="157"/>
    </row>
    <row r="18" spans="2:10" ht="15.75" x14ac:dyDescent="0.25">
      <c r="B18" s="149" t="s">
        <v>299</v>
      </c>
      <c r="C18" s="150"/>
      <c r="D18" s="150"/>
      <c r="E18" s="150"/>
      <c r="F18" s="139"/>
      <c r="G18" s="139"/>
      <c r="H18" s="139"/>
      <c r="I18" s="139"/>
      <c r="J18" s="139"/>
    </row>
    <row r="19" spans="2:10" ht="14.45" customHeight="1" x14ac:dyDescent="0.2">
      <c r="B19" s="151" t="s">
        <v>415</v>
      </c>
      <c r="C19" s="139"/>
      <c r="D19" s="139"/>
      <c r="E19" s="139"/>
      <c r="F19" s="139"/>
      <c r="G19" s="139"/>
      <c r="H19" s="279"/>
      <c r="I19" s="139"/>
      <c r="J19" s="139"/>
    </row>
    <row r="20" spans="2:10" ht="14.45" customHeight="1" x14ac:dyDescent="0.2">
      <c r="B20" s="332" t="s">
        <v>273</v>
      </c>
      <c r="C20" s="332"/>
      <c r="D20" s="332"/>
      <c r="E20" s="332"/>
      <c r="F20" s="332"/>
      <c r="G20" s="332" t="s">
        <v>275</v>
      </c>
      <c r="H20" s="332"/>
      <c r="I20" s="336" t="s">
        <v>277</v>
      </c>
      <c r="J20" s="337"/>
    </row>
    <row r="21" spans="2:10" ht="14.45" customHeight="1" x14ac:dyDescent="0.2">
      <c r="B21" s="327" t="s">
        <v>278</v>
      </c>
      <c r="C21" s="327"/>
      <c r="D21" s="327"/>
      <c r="E21" s="327"/>
      <c r="F21" s="327"/>
      <c r="G21" s="328"/>
      <c r="H21" s="328"/>
      <c r="I21" s="328"/>
      <c r="J21" s="328"/>
    </row>
    <row r="22" spans="2:10" ht="14.45" customHeight="1" x14ac:dyDescent="0.2">
      <c r="B22" s="333" t="s">
        <v>279</v>
      </c>
      <c r="C22" s="334"/>
      <c r="D22" s="334"/>
      <c r="E22" s="334"/>
      <c r="F22" s="335"/>
      <c r="G22" s="328"/>
      <c r="H22" s="328"/>
      <c r="I22" s="328"/>
      <c r="J22" s="328"/>
    </row>
    <row r="23" spans="2:10" ht="14.45" customHeight="1" x14ac:dyDescent="0.2">
      <c r="B23" s="333" t="s">
        <v>280</v>
      </c>
      <c r="C23" s="334"/>
      <c r="D23" s="334"/>
      <c r="E23" s="334"/>
      <c r="F23" s="335"/>
      <c r="G23" s="328"/>
      <c r="H23" s="328"/>
      <c r="I23" s="328"/>
      <c r="J23" s="328"/>
    </row>
    <row r="24" spans="2:10" ht="14.45" customHeight="1" x14ac:dyDescent="0.2">
      <c r="B24" s="327" t="s">
        <v>281</v>
      </c>
      <c r="C24" s="327"/>
      <c r="D24" s="327"/>
      <c r="E24" s="327"/>
      <c r="F24" s="327"/>
      <c r="G24" s="328"/>
      <c r="H24" s="328"/>
      <c r="I24" s="328"/>
      <c r="J24" s="328"/>
    </row>
    <row r="25" spans="2:10" ht="14.45" customHeight="1" x14ac:dyDescent="0.2">
      <c r="B25" s="327" t="s">
        <v>282</v>
      </c>
      <c r="C25" s="327"/>
      <c r="D25" s="327"/>
      <c r="E25" s="327"/>
      <c r="F25" s="327"/>
      <c r="G25" s="328"/>
      <c r="H25" s="328"/>
      <c r="I25" s="328"/>
      <c r="J25" s="328"/>
    </row>
    <row r="26" spans="2:10" ht="14.45" customHeight="1" x14ac:dyDescent="0.2">
      <c r="B26" s="327"/>
      <c r="C26" s="327"/>
      <c r="D26" s="327"/>
      <c r="E26" s="327"/>
      <c r="F26" s="327"/>
      <c r="G26" s="328"/>
      <c r="H26" s="328"/>
      <c r="I26" s="328"/>
      <c r="J26" s="328"/>
    </row>
    <row r="27" spans="2:10" ht="14.45" customHeight="1" x14ac:dyDescent="0.2">
      <c r="B27" s="329"/>
      <c r="C27" s="329"/>
      <c r="D27" s="329"/>
      <c r="E27" s="329"/>
      <c r="F27" s="329"/>
      <c r="G27" s="328"/>
      <c r="H27" s="328"/>
      <c r="I27" s="328"/>
      <c r="J27" s="328"/>
    </row>
    <row r="28" spans="2:10" ht="12.95" customHeight="1" x14ac:dyDescent="0.2">
      <c r="B28" s="152"/>
      <c r="C28" s="152"/>
      <c r="D28" s="152"/>
      <c r="E28" s="152"/>
      <c r="F28" s="152"/>
      <c r="G28" s="152"/>
      <c r="H28" s="152"/>
      <c r="I28" s="152"/>
      <c r="J28" s="152"/>
    </row>
    <row r="29" spans="2:10" ht="14.1" hidden="1" customHeight="1" x14ac:dyDescent="0.2">
      <c r="B29" s="139"/>
      <c r="C29" s="139"/>
      <c r="D29" s="139"/>
      <c r="E29" s="139"/>
      <c r="F29" s="139"/>
      <c r="G29" s="139"/>
      <c r="H29" s="139"/>
      <c r="I29" s="139"/>
      <c r="J29" s="139"/>
    </row>
    <row r="30" spans="2:10" ht="14.45" customHeight="1" x14ac:dyDescent="0.2">
      <c r="B30" s="332" t="s">
        <v>283</v>
      </c>
      <c r="C30" s="332"/>
      <c r="D30" s="332"/>
      <c r="E30" s="332"/>
      <c r="F30" s="332"/>
      <c r="G30" s="332" t="s">
        <v>275</v>
      </c>
      <c r="H30" s="332"/>
      <c r="I30" s="332" t="s">
        <v>276</v>
      </c>
      <c r="J30" s="332"/>
    </row>
    <row r="31" spans="2:10" ht="14.45" customHeight="1" x14ac:dyDescent="0.2">
      <c r="B31" s="327" t="s">
        <v>284</v>
      </c>
      <c r="C31" s="327"/>
      <c r="D31" s="327"/>
      <c r="E31" s="327"/>
      <c r="F31" s="327"/>
      <c r="G31" s="328"/>
      <c r="H31" s="328"/>
      <c r="I31" s="328"/>
      <c r="J31" s="328"/>
    </row>
    <row r="32" spans="2:10" ht="14.45" customHeight="1" x14ac:dyDescent="0.2">
      <c r="B32" s="327" t="s">
        <v>285</v>
      </c>
      <c r="C32" s="327"/>
      <c r="D32" s="327"/>
      <c r="E32" s="327"/>
      <c r="F32" s="327"/>
      <c r="G32" s="328"/>
      <c r="H32" s="328"/>
      <c r="I32" s="328"/>
      <c r="J32" s="328"/>
    </row>
    <row r="33" spans="2:10" ht="14.45" customHeight="1" x14ac:dyDescent="0.2">
      <c r="B33" s="327" t="s">
        <v>286</v>
      </c>
      <c r="C33" s="327"/>
      <c r="D33" s="327"/>
      <c r="E33" s="327"/>
      <c r="F33" s="327"/>
      <c r="G33" s="328"/>
      <c r="H33" s="328"/>
      <c r="I33" s="328"/>
      <c r="J33" s="328"/>
    </row>
    <row r="34" spans="2:10" ht="14.45" customHeight="1" x14ac:dyDescent="0.2">
      <c r="B34" s="327" t="s">
        <v>287</v>
      </c>
      <c r="C34" s="327"/>
      <c r="D34" s="327"/>
      <c r="E34" s="327"/>
      <c r="F34" s="327"/>
      <c r="G34" s="328"/>
      <c r="H34" s="328"/>
      <c r="I34" s="328"/>
      <c r="J34" s="328"/>
    </row>
    <row r="35" spans="2:10" ht="14.45" customHeight="1" x14ac:dyDescent="0.2">
      <c r="B35" s="327" t="s">
        <v>288</v>
      </c>
      <c r="C35" s="327"/>
      <c r="D35" s="327"/>
      <c r="E35" s="327"/>
      <c r="F35" s="327"/>
      <c r="G35" s="328"/>
      <c r="H35" s="328"/>
      <c r="I35" s="328"/>
      <c r="J35" s="328"/>
    </row>
    <row r="36" spans="2:10" ht="14.45" customHeight="1" x14ac:dyDescent="0.2">
      <c r="B36" s="327" t="s">
        <v>289</v>
      </c>
      <c r="C36" s="327"/>
      <c r="D36" s="327"/>
      <c r="E36" s="327"/>
      <c r="F36" s="327"/>
      <c r="G36" s="328"/>
      <c r="H36" s="328"/>
      <c r="I36" s="328"/>
      <c r="J36" s="328"/>
    </row>
    <row r="37" spans="2:10" ht="14.45" customHeight="1" x14ac:dyDescent="0.2">
      <c r="B37" s="327" t="s">
        <v>290</v>
      </c>
      <c r="C37" s="327"/>
      <c r="D37" s="327"/>
      <c r="E37" s="327"/>
      <c r="F37" s="327"/>
      <c r="G37" s="328"/>
      <c r="H37" s="328"/>
      <c r="I37" s="328"/>
      <c r="J37" s="328"/>
    </row>
    <row r="38" spans="2:10" ht="14.45" customHeight="1" x14ac:dyDescent="0.2">
      <c r="B38" s="327"/>
      <c r="C38" s="327"/>
      <c r="D38" s="327"/>
      <c r="E38" s="327"/>
      <c r="F38" s="327"/>
      <c r="G38" s="328"/>
      <c r="H38" s="328"/>
      <c r="I38" s="328"/>
      <c r="J38" s="328"/>
    </row>
    <row r="39" spans="2:10" ht="14.45" customHeight="1" x14ac:dyDescent="0.2">
      <c r="B39" s="327"/>
      <c r="C39" s="327"/>
      <c r="D39" s="327"/>
      <c r="E39" s="327"/>
      <c r="F39" s="327"/>
      <c r="G39" s="328"/>
      <c r="H39" s="328"/>
      <c r="I39" s="328"/>
      <c r="J39" s="328"/>
    </row>
    <row r="40" spans="2:10" ht="12.95" customHeight="1" x14ac:dyDescent="0.2">
      <c r="B40" s="158"/>
      <c r="C40" s="158"/>
      <c r="D40" s="158"/>
      <c r="E40" s="158"/>
      <c r="F40" s="158"/>
      <c r="G40" s="152"/>
      <c r="H40" s="152"/>
      <c r="I40" s="152"/>
      <c r="J40" s="152"/>
    </row>
    <row r="41" spans="2:10" ht="2.4500000000000002" customHeight="1" x14ac:dyDescent="0.2">
      <c r="B41" s="139"/>
      <c r="C41" s="139"/>
      <c r="D41" s="139"/>
      <c r="E41" s="139"/>
      <c r="F41" s="139"/>
      <c r="G41" s="139"/>
      <c r="H41" s="139"/>
      <c r="I41" s="139"/>
      <c r="J41" s="139"/>
    </row>
    <row r="42" spans="2:10" ht="14.45" customHeight="1" x14ac:dyDescent="0.2">
      <c r="B42" s="330"/>
      <c r="C42" s="330"/>
      <c r="D42" s="330"/>
      <c r="E42" s="330"/>
      <c r="F42" s="330"/>
      <c r="G42" s="331" t="s">
        <v>291</v>
      </c>
      <c r="H42" s="331"/>
      <c r="I42" s="139"/>
      <c r="J42" s="139"/>
    </row>
    <row r="43" spans="2:10" ht="14.45" customHeight="1" x14ac:dyDescent="0.2">
      <c r="B43" s="327" t="s">
        <v>292</v>
      </c>
      <c r="C43" s="327"/>
      <c r="D43" s="327"/>
      <c r="E43" s="327"/>
      <c r="F43" s="327"/>
      <c r="G43" s="328"/>
      <c r="H43" s="328"/>
      <c r="I43" s="139"/>
      <c r="J43" s="139"/>
    </row>
    <row r="44" spans="2:10" ht="14.45" customHeight="1" x14ac:dyDescent="0.2">
      <c r="B44" s="327" t="s">
        <v>293</v>
      </c>
      <c r="C44" s="327"/>
      <c r="D44" s="327"/>
      <c r="E44" s="327"/>
      <c r="F44" s="327"/>
      <c r="G44" s="328"/>
      <c r="H44" s="328"/>
      <c r="I44" s="139"/>
      <c r="J44" s="139"/>
    </row>
    <row r="45" spans="2:10" ht="14.45" customHeight="1" x14ac:dyDescent="0.2">
      <c r="B45" s="327" t="s">
        <v>294</v>
      </c>
      <c r="C45" s="327"/>
      <c r="D45" s="327"/>
      <c r="E45" s="327"/>
      <c r="F45" s="327"/>
      <c r="G45" s="328"/>
      <c r="H45" s="328"/>
      <c r="I45" s="139"/>
      <c r="J45" s="139"/>
    </row>
    <row r="46" spans="2:10" ht="14.45" customHeight="1" x14ac:dyDescent="0.2">
      <c r="B46" s="327" t="s">
        <v>295</v>
      </c>
      <c r="C46" s="327"/>
      <c r="D46" s="327"/>
      <c r="E46" s="327"/>
      <c r="F46" s="327"/>
      <c r="G46" s="328"/>
      <c r="H46" s="328"/>
      <c r="I46" s="139"/>
      <c r="J46" s="139"/>
    </row>
    <row r="47" spans="2:10" ht="14.45" customHeight="1" x14ac:dyDescent="0.2">
      <c r="B47" s="327" t="s">
        <v>296</v>
      </c>
      <c r="C47" s="327"/>
      <c r="D47" s="327"/>
      <c r="E47" s="327"/>
      <c r="F47" s="327"/>
      <c r="G47" s="328"/>
      <c r="H47" s="328"/>
      <c r="I47" s="139"/>
      <c r="J47" s="139"/>
    </row>
    <row r="48" spans="2:10" ht="14.45" customHeight="1" x14ac:dyDescent="0.2">
      <c r="B48" s="327"/>
      <c r="C48" s="327"/>
      <c r="D48" s="327"/>
      <c r="E48" s="327"/>
      <c r="F48" s="327"/>
      <c r="G48" s="328"/>
      <c r="H48" s="328"/>
      <c r="I48" s="139"/>
      <c r="J48" s="139"/>
    </row>
    <row r="49" spans="2:10" ht="14.45" customHeight="1" x14ac:dyDescent="0.2">
      <c r="B49" s="329"/>
      <c r="C49" s="329"/>
      <c r="D49" s="329"/>
      <c r="E49" s="329"/>
      <c r="F49" s="329"/>
      <c r="G49" s="328"/>
      <c r="H49" s="328"/>
      <c r="I49" s="139"/>
      <c r="J49" s="139"/>
    </row>
    <row r="52" spans="2:10" ht="15.75" x14ac:dyDescent="0.2">
      <c r="B52" s="376" t="s">
        <v>434</v>
      </c>
    </row>
  </sheetData>
  <mergeCells count="102">
    <mergeCell ref="B9:D9"/>
    <mergeCell ref="E9:F9"/>
    <mergeCell ref="G9:H9"/>
    <mergeCell ref="I9:J9"/>
    <mergeCell ref="B10:D10"/>
    <mergeCell ref="E10:F10"/>
    <mergeCell ref="G10:H10"/>
    <mergeCell ref="I10:J10"/>
    <mergeCell ref="E7:F7"/>
    <mergeCell ref="G7:H7"/>
    <mergeCell ref="I7:J7"/>
    <mergeCell ref="B8:D8"/>
    <mergeCell ref="E8:F8"/>
    <mergeCell ref="G8:H8"/>
    <mergeCell ref="I8:J8"/>
    <mergeCell ref="B7:D7"/>
    <mergeCell ref="B13:D13"/>
    <mergeCell ref="E13:F13"/>
    <mergeCell ref="G13:H13"/>
    <mergeCell ref="I13:J13"/>
    <mergeCell ref="B14:D14"/>
    <mergeCell ref="E14:F14"/>
    <mergeCell ref="G14:H14"/>
    <mergeCell ref="I14:J14"/>
    <mergeCell ref="B11:D11"/>
    <mergeCell ref="E11:F11"/>
    <mergeCell ref="G11:H11"/>
    <mergeCell ref="I11:J11"/>
    <mergeCell ref="B12:D12"/>
    <mergeCell ref="E12:F12"/>
    <mergeCell ref="G12:H12"/>
    <mergeCell ref="I12:J12"/>
    <mergeCell ref="B22:F22"/>
    <mergeCell ref="G22:H22"/>
    <mergeCell ref="I22:J22"/>
    <mergeCell ref="B23:F23"/>
    <mergeCell ref="G23:H23"/>
    <mergeCell ref="I23:J23"/>
    <mergeCell ref="B20:F20"/>
    <mergeCell ref="G20:H20"/>
    <mergeCell ref="I20:J20"/>
    <mergeCell ref="B21:F21"/>
    <mergeCell ref="G21:H21"/>
    <mergeCell ref="I21:J21"/>
    <mergeCell ref="B26:F26"/>
    <mergeCell ref="G26:H26"/>
    <mergeCell ref="I26:J26"/>
    <mergeCell ref="B27:F27"/>
    <mergeCell ref="G27:H27"/>
    <mergeCell ref="I27:J27"/>
    <mergeCell ref="B24:F24"/>
    <mergeCell ref="G24:H24"/>
    <mergeCell ref="I24:J24"/>
    <mergeCell ref="B25:F25"/>
    <mergeCell ref="G25:H25"/>
    <mergeCell ref="I25:J25"/>
    <mergeCell ref="B32:F32"/>
    <mergeCell ref="G32:H32"/>
    <mergeCell ref="I32:J32"/>
    <mergeCell ref="B33:F33"/>
    <mergeCell ref="G33:H33"/>
    <mergeCell ref="I33:J33"/>
    <mergeCell ref="B30:F30"/>
    <mergeCell ref="G30:H30"/>
    <mergeCell ref="I30:J30"/>
    <mergeCell ref="B31:F31"/>
    <mergeCell ref="G31:H31"/>
    <mergeCell ref="I31:J31"/>
    <mergeCell ref="B36:F36"/>
    <mergeCell ref="G36:H36"/>
    <mergeCell ref="I36:J36"/>
    <mergeCell ref="B37:F37"/>
    <mergeCell ref="G37:H37"/>
    <mergeCell ref="I37:J37"/>
    <mergeCell ref="B34:F34"/>
    <mergeCell ref="G34:H34"/>
    <mergeCell ref="I34:J34"/>
    <mergeCell ref="B35:F35"/>
    <mergeCell ref="G35:H35"/>
    <mergeCell ref="I35:J35"/>
    <mergeCell ref="B42:F42"/>
    <mergeCell ref="G42:H42"/>
    <mergeCell ref="B43:F43"/>
    <mergeCell ref="G43:H43"/>
    <mergeCell ref="B44:F44"/>
    <mergeCell ref="G44:H44"/>
    <mergeCell ref="B38:F38"/>
    <mergeCell ref="G38:H38"/>
    <mergeCell ref="I38:J38"/>
    <mergeCell ref="B39:F39"/>
    <mergeCell ref="G39:H39"/>
    <mergeCell ref="I39:J39"/>
    <mergeCell ref="B48:F48"/>
    <mergeCell ref="G48:H48"/>
    <mergeCell ref="B49:F49"/>
    <mergeCell ref="G49:H49"/>
    <mergeCell ref="B45:F45"/>
    <mergeCell ref="G45:H45"/>
    <mergeCell ref="B46:F46"/>
    <mergeCell ref="G46:H46"/>
    <mergeCell ref="B47:F47"/>
    <mergeCell ref="G47:H47"/>
  </mergeCells>
  <pageMargins left="0.1" right="0.1" top="0.5" bottom="0.5" header="0" footer="0"/>
  <pageSetup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A0F3D4-8C1D-419C-9630-87057EA47254}">
  <dimension ref="B1:Q67"/>
  <sheetViews>
    <sheetView showGridLines="0" showRuler="0" view="pageLayout" topLeftCell="A10" zoomScale="60" zoomScaleNormal="90" zoomScalePageLayoutView="60" workbookViewId="0">
      <selection activeCell="M62" sqref="M62"/>
    </sheetView>
  </sheetViews>
  <sheetFormatPr defaultColWidth="0" defaultRowHeight="12.75" x14ac:dyDescent="0.2"/>
  <cols>
    <col min="1" max="1" width="12.5" customWidth="1"/>
    <col min="2" max="2" width="61.83203125" customWidth="1"/>
    <col min="3" max="4" width="20" customWidth="1"/>
    <col min="5" max="5" width="21" customWidth="1"/>
    <col min="6" max="15" width="20" customWidth="1"/>
    <col min="16" max="16" width="3.33203125" customWidth="1"/>
  </cols>
  <sheetData>
    <row r="1" spans="2:15" ht="29.25" customHeight="1" x14ac:dyDescent="0.2">
      <c r="B1" s="349" t="s">
        <v>372</v>
      </c>
      <c r="C1" s="349"/>
      <c r="D1" s="349"/>
      <c r="E1" s="349"/>
      <c r="F1" s="349"/>
      <c r="G1" s="349"/>
      <c r="H1" s="349"/>
      <c r="I1" s="349"/>
      <c r="J1" s="349"/>
      <c r="K1" s="349"/>
      <c r="L1" s="349"/>
      <c r="M1" s="349"/>
      <c r="N1" s="349"/>
      <c r="O1" s="349"/>
    </row>
    <row r="2" spans="2:15" ht="18" customHeight="1" x14ac:dyDescent="0.2">
      <c r="B2" s="214"/>
      <c r="C2" s="214"/>
      <c r="D2" s="214"/>
      <c r="E2" s="214"/>
      <c r="F2" s="214"/>
      <c r="G2" s="214"/>
      <c r="H2" s="214"/>
      <c r="I2" s="214"/>
      <c r="J2" s="214"/>
      <c r="K2" s="214"/>
      <c r="L2" s="214"/>
      <c r="M2" s="214"/>
      <c r="N2" s="214"/>
      <c r="O2" s="214"/>
    </row>
    <row r="3" spans="2:15" ht="6" customHeight="1" x14ac:dyDescent="0.2">
      <c r="B3" s="214"/>
      <c r="C3" s="214"/>
      <c r="D3" s="214"/>
      <c r="E3" s="214"/>
      <c r="F3" s="214"/>
      <c r="G3" s="214"/>
      <c r="H3" s="214"/>
      <c r="I3" s="214"/>
      <c r="J3" s="214"/>
      <c r="K3" s="214"/>
      <c r="L3" s="214"/>
      <c r="M3" s="214"/>
      <c r="N3" s="214"/>
      <c r="O3" s="214"/>
    </row>
    <row r="4" spans="2:15" ht="20.85" customHeight="1" x14ac:dyDescent="0.3">
      <c r="B4" s="215" t="s">
        <v>371</v>
      </c>
      <c r="C4" s="216" t="s">
        <v>300</v>
      </c>
      <c r="D4" s="216" t="s">
        <v>301</v>
      </c>
      <c r="E4" s="216" t="s">
        <v>302</v>
      </c>
      <c r="F4" s="216" t="s">
        <v>303</v>
      </c>
      <c r="G4" s="216" t="s">
        <v>304</v>
      </c>
      <c r="H4" s="216" t="s">
        <v>305</v>
      </c>
      <c r="I4" s="216" t="s">
        <v>306</v>
      </c>
      <c r="J4" s="216" t="s">
        <v>307</v>
      </c>
      <c r="K4" s="216" t="s">
        <v>308</v>
      </c>
      <c r="L4" s="216" t="s">
        <v>309</v>
      </c>
      <c r="M4" s="216" t="s">
        <v>310</v>
      </c>
      <c r="N4" s="216" t="s">
        <v>311</v>
      </c>
      <c r="O4" s="216" t="s">
        <v>312</v>
      </c>
    </row>
    <row r="5" spans="2:15" ht="20.85" customHeight="1" x14ac:dyDescent="0.3">
      <c r="B5" s="217" t="s">
        <v>370</v>
      </c>
      <c r="C5" s="208"/>
      <c r="D5" s="208"/>
      <c r="E5" s="208"/>
      <c r="F5" s="208"/>
      <c r="G5" s="208"/>
      <c r="H5" s="208"/>
      <c r="I5" s="208"/>
      <c r="J5" s="208"/>
      <c r="K5" s="208"/>
      <c r="L5" s="208"/>
      <c r="M5" s="208"/>
      <c r="N5" s="208"/>
      <c r="O5" s="218" t="str">
        <f>IF(SUM(C5:N5)=0,"",SUM(C5:N5))</f>
        <v/>
      </c>
    </row>
    <row r="6" spans="2:15" ht="20.85" customHeight="1" x14ac:dyDescent="0.3">
      <c r="B6" s="219" t="s">
        <v>329</v>
      </c>
      <c r="C6" s="208"/>
      <c r="D6" s="208"/>
      <c r="E6" s="208"/>
      <c r="F6" s="208"/>
      <c r="G6" s="208"/>
      <c r="H6" s="208"/>
      <c r="I6" s="208"/>
      <c r="J6" s="208"/>
      <c r="K6" s="208"/>
      <c r="L6" s="208"/>
      <c r="M6" s="208"/>
      <c r="N6" s="208"/>
      <c r="O6" s="218" t="str">
        <f t="shared" ref="O6:O47" si="0">IF(SUM(C6:N6)=0,"",SUM(C6:N6))</f>
        <v/>
      </c>
    </row>
    <row r="7" spans="2:15" ht="20.85" customHeight="1" x14ac:dyDescent="0.3">
      <c r="B7" s="220" t="s">
        <v>330</v>
      </c>
      <c r="C7" s="208"/>
      <c r="D7" s="208"/>
      <c r="E7" s="208"/>
      <c r="F7" s="208"/>
      <c r="G7" s="208"/>
      <c r="H7" s="208"/>
      <c r="I7" s="208"/>
      <c r="J7" s="208"/>
      <c r="K7" s="208"/>
      <c r="L7" s="208"/>
      <c r="M7" s="208"/>
      <c r="N7" s="208"/>
      <c r="O7" s="218" t="str">
        <f t="shared" si="0"/>
        <v/>
      </c>
    </row>
    <row r="8" spans="2:15" ht="20.85" customHeight="1" x14ac:dyDescent="0.3">
      <c r="B8" s="220" t="s">
        <v>331</v>
      </c>
      <c r="C8" s="208"/>
      <c r="D8" s="208"/>
      <c r="E8" s="208"/>
      <c r="F8" s="208"/>
      <c r="G8" s="208"/>
      <c r="H8" s="208"/>
      <c r="I8" s="208"/>
      <c r="J8" s="208"/>
      <c r="K8" s="208"/>
      <c r="L8" s="208"/>
      <c r="M8" s="208"/>
      <c r="N8" s="208"/>
      <c r="O8" s="218" t="str">
        <f t="shared" si="0"/>
        <v/>
      </c>
    </row>
    <row r="9" spans="2:15" ht="20.85" customHeight="1" x14ac:dyDescent="0.3">
      <c r="B9" s="220" t="s">
        <v>332</v>
      </c>
      <c r="C9" s="208"/>
      <c r="D9" s="208"/>
      <c r="E9" s="208"/>
      <c r="F9" s="208"/>
      <c r="G9" s="208"/>
      <c r="H9" s="208"/>
      <c r="I9" s="208"/>
      <c r="J9" s="208"/>
      <c r="K9" s="208"/>
      <c r="L9" s="208"/>
      <c r="M9" s="208"/>
      <c r="N9" s="208"/>
      <c r="O9" s="218" t="str">
        <f t="shared" si="0"/>
        <v/>
      </c>
    </row>
    <row r="10" spans="2:15" ht="20.85" customHeight="1" x14ac:dyDescent="0.3">
      <c r="B10" s="219" t="s">
        <v>333</v>
      </c>
      <c r="C10" s="208"/>
      <c r="D10" s="208"/>
      <c r="E10" s="208"/>
      <c r="F10" s="208"/>
      <c r="G10" s="208"/>
      <c r="H10" s="208"/>
      <c r="I10" s="208"/>
      <c r="J10" s="208"/>
      <c r="K10" s="208"/>
      <c r="L10" s="208"/>
      <c r="M10" s="208"/>
      <c r="N10" s="208"/>
      <c r="O10" s="218" t="str">
        <f t="shared" si="0"/>
        <v/>
      </c>
    </row>
    <row r="11" spans="2:15" ht="20.85" customHeight="1" x14ac:dyDescent="0.3">
      <c r="B11" s="221" t="s">
        <v>334</v>
      </c>
      <c r="C11" s="208"/>
      <c r="D11" s="208"/>
      <c r="E11" s="208"/>
      <c r="F11" s="208"/>
      <c r="G11" s="208"/>
      <c r="H11" s="208"/>
      <c r="I11" s="208"/>
      <c r="J11" s="208"/>
      <c r="K11" s="208"/>
      <c r="L11" s="208"/>
      <c r="M11" s="208"/>
      <c r="N11" s="208"/>
      <c r="O11" s="218" t="str">
        <f t="shared" si="0"/>
        <v/>
      </c>
    </row>
    <row r="12" spans="2:15" ht="20.85" customHeight="1" x14ac:dyDescent="0.3">
      <c r="B12" s="222" t="s">
        <v>335</v>
      </c>
      <c r="C12" s="213"/>
      <c r="D12" s="213"/>
      <c r="E12" s="213"/>
      <c r="F12" s="213"/>
      <c r="G12" s="213"/>
      <c r="H12" s="213"/>
      <c r="I12" s="213"/>
      <c r="J12" s="213"/>
      <c r="K12" s="213"/>
      <c r="L12" s="213"/>
      <c r="M12" s="213"/>
      <c r="N12" s="213"/>
      <c r="O12" s="218" t="str">
        <f t="shared" si="0"/>
        <v/>
      </c>
    </row>
    <row r="13" spans="2:15" ht="20.85" customHeight="1" x14ac:dyDescent="0.3">
      <c r="B13" s="223" t="s">
        <v>336</v>
      </c>
      <c r="C13" s="208"/>
      <c r="D13" s="208"/>
      <c r="E13" s="208"/>
      <c r="F13" s="208"/>
      <c r="G13" s="208"/>
      <c r="H13" s="208"/>
      <c r="I13" s="208"/>
      <c r="J13" s="208"/>
      <c r="K13" s="208"/>
      <c r="L13" s="208"/>
      <c r="M13" s="208"/>
      <c r="N13" s="208"/>
      <c r="O13" s="218" t="str">
        <f t="shared" si="0"/>
        <v/>
      </c>
    </row>
    <row r="14" spans="2:15" ht="20.85" customHeight="1" x14ac:dyDescent="0.3">
      <c r="B14" s="224" t="s">
        <v>337</v>
      </c>
      <c r="C14" s="218">
        <f>SUM(C6:C13)</f>
        <v>0</v>
      </c>
      <c r="D14" s="218">
        <f t="shared" ref="D14:N14" si="1">SUM(D6:D13)</f>
        <v>0</v>
      </c>
      <c r="E14" s="218">
        <f t="shared" si="1"/>
        <v>0</v>
      </c>
      <c r="F14" s="218">
        <f t="shared" si="1"/>
        <v>0</v>
      </c>
      <c r="G14" s="218">
        <f t="shared" si="1"/>
        <v>0</v>
      </c>
      <c r="H14" s="218">
        <f t="shared" si="1"/>
        <v>0</v>
      </c>
      <c r="I14" s="218">
        <f t="shared" si="1"/>
        <v>0</v>
      </c>
      <c r="J14" s="218">
        <f t="shared" si="1"/>
        <v>0</v>
      </c>
      <c r="K14" s="218">
        <f t="shared" si="1"/>
        <v>0</v>
      </c>
      <c r="L14" s="218">
        <f t="shared" si="1"/>
        <v>0</v>
      </c>
      <c r="M14" s="218">
        <f t="shared" si="1"/>
        <v>0</v>
      </c>
      <c r="N14" s="218">
        <f t="shared" si="1"/>
        <v>0</v>
      </c>
      <c r="O14" s="218" t="str">
        <f>IF(SUM(C14:N14)=0,"",SUM(C14:N14))</f>
        <v/>
      </c>
    </row>
    <row r="15" spans="2:15" ht="20.85" customHeight="1" x14ac:dyDescent="0.3">
      <c r="B15" s="225" t="s">
        <v>369</v>
      </c>
      <c r="C15" s="208"/>
      <c r="D15" s="208"/>
      <c r="E15" s="208"/>
      <c r="F15" s="208"/>
      <c r="G15" s="208"/>
      <c r="H15" s="208"/>
      <c r="I15" s="208"/>
      <c r="J15" s="208"/>
      <c r="K15" s="208"/>
      <c r="L15" s="208"/>
      <c r="M15" s="208"/>
      <c r="N15" s="208"/>
      <c r="O15" s="218" t="str">
        <f t="shared" si="0"/>
        <v/>
      </c>
    </row>
    <row r="16" spans="2:15" ht="20.85" customHeight="1" x14ac:dyDescent="0.3">
      <c r="B16" s="226" t="s">
        <v>338</v>
      </c>
      <c r="C16" s="208"/>
      <c r="D16" s="208"/>
      <c r="E16" s="208"/>
      <c r="F16" s="208"/>
      <c r="G16" s="208"/>
      <c r="H16" s="208"/>
      <c r="I16" s="208"/>
      <c r="J16" s="208"/>
      <c r="K16" s="212"/>
      <c r="L16" s="208"/>
      <c r="M16" s="208"/>
      <c r="N16" s="208"/>
      <c r="O16" s="218" t="str">
        <f t="shared" si="0"/>
        <v/>
      </c>
    </row>
    <row r="17" spans="2:15" ht="20.85" customHeight="1" x14ac:dyDescent="0.3">
      <c r="B17" s="227" t="s">
        <v>339</v>
      </c>
      <c r="C17" s="213"/>
      <c r="D17" s="213"/>
      <c r="E17" s="213"/>
      <c r="F17" s="213"/>
      <c r="G17" s="213"/>
      <c r="H17" s="213"/>
      <c r="I17" s="213"/>
      <c r="J17" s="213"/>
      <c r="K17" s="213"/>
      <c r="L17" s="213"/>
      <c r="M17" s="213"/>
      <c r="N17" s="213"/>
      <c r="O17" s="218" t="str">
        <f t="shared" si="0"/>
        <v/>
      </c>
    </row>
    <row r="18" spans="2:15" ht="20.85" customHeight="1" x14ac:dyDescent="0.3">
      <c r="B18" s="223" t="s">
        <v>340</v>
      </c>
      <c r="C18" s="208"/>
      <c r="D18" s="208"/>
      <c r="E18" s="208"/>
      <c r="F18" s="208"/>
      <c r="G18" s="208"/>
      <c r="H18" s="208"/>
      <c r="I18" s="208"/>
      <c r="J18" s="208"/>
      <c r="K18" s="208"/>
      <c r="L18" s="208"/>
      <c r="M18" s="208"/>
      <c r="N18" s="208"/>
      <c r="O18" s="218" t="str">
        <f t="shared" si="0"/>
        <v/>
      </c>
    </row>
    <row r="19" spans="2:15" ht="20.85" customHeight="1" x14ac:dyDescent="0.3">
      <c r="B19" s="223" t="s">
        <v>341</v>
      </c>
      <c r="C19" s="208"/>
      <c r="D19" s="208"/>
      <c r="E19" s="208"/>
      <c r="F19" s="208"/>
      <c r="G19" s="208"/>
      <c r="H19" s="208"/>
      <c r="I19" s="208"/>
      <c r="J19" s="208"/>
      <c r="K19" s="208"/>
      <c r="L19" s="208"/>
      <c r="M19" s="208"/>
      <c r="N19" s="208"/>
      <c r="O19" s="218" t="str">
        <f t="shared" si="0"/>
        <v/>
      </c>
    </row>
    <row r="20" spans="2:15" ht="20.85" customHeight="1" x14ac:dyDescent="0.3">
      <c r="B20" s="223" t="s">
        <v>342</v>
      </c>
      <c r="C20" s="208"/>
      <c r="D20" s="208"/>
      <c r="E20" s="208"/>
      <c r="F20" s="208"/>
      <c r="G20" s="208"/>
      <c r="H20" s="208"/>
      <c r="I20" s="208"/>
      <c r="J20" s="208"/>
      <c r="K20" s="208"/>
      <c r="L20" s="208"/>
      <c r="M20" s="208"/>
      <c r="N20" s="208"/>
      <c r="O20" s="218" t="str">
        <f t="shared" si="0"/>
        <v/>
      </c>
    </row>
    <row r="21" spans="2:15" ht="20.85" customHeight="1" x14ac:dyDescent="0.3">
      <c r="B21" s="223" t="s">
        <v>343</v>
      </c>
      <c r="C21" s="208"/>
      <c r="D21" s="208"/>
      <c r="E21" s="208"/>
      <c r="F21" s="208"/>
      <c r="G21" s="208"/>
      <c r="H21" s="208"/>
      <c r="I21" s="208"/>
      <c r="J21" s="208"/>
      <c r="K21" s="208"/>
      <c r="L21" s="208"/>
      <c r="M21" s="208"/>
      <c r="N21" s="208"/>
      <c r="O21" s="218" t="str">
        <f t="shared" si="0"/>
        <v/>
      </c>
    </row>
    <row r="22" spans="2:15" ht="20.85" customHeight="1" x14ac:dyDescent="0.3">
      <c r="B22" s="223" t="s">
        <v>344</v>
      </c>
      <c r="C22" s="208"/>
      <c r="D22" s="208"/>
      <c r="E22" s="208"/>
      <c r="F22" s="208"/>
      <c r="G22" s="208"/>
      <c r="H22" s="208"/>
      <c r="I22" s="208"/>
      <c r="J22" s="208"/>
      <c r="K22" s="208"/>
      <c r="L22" s="208"/>
      <c r="M22" s="208"/>
      <c r="N22" s="208"/>
      <c r="O22" s="218" t="str">
        <f t="shared" si="0"/>
        <v/>
      </c>
    </row>
    <row r="23" spans="2:15" ht="20.85" customHeight="1" x14ac:dyDescent="0.3">
      <c r="B23" s="223" t="s">
        <v>345</v>
      </c>
      <c r="C23" s="208"/>
      <c r="D23" s="208"/>
      <c r="E23" s="208"/>
      <c r="F23" s="208"/>
      <c r="G23" s="208"/>
      <c r="H23" s="208"/>
      <c r="I23" s="208"/>
      <c r="J23" s="208"/>
      <c r="K23" s="208"/>
      <c r="L23" s="208"/>
      <c r="M23" s="208"/>
      <c r="N23" s="208"/>
      <c r="O23" s="218" t="str">
        <f t="shared" si="0"/>
        <v/>
      </c>
    </row>
    <row r="24" spans="2:15" ht="20.85" customHeight="1" x14ac:dyDescent="0.3">
      <c r="B24" s="223" t="s">
        <v>346</v>
      </c>
      <c r="C24" s="208"/>
      <c r="D24" s="208"/>
      <c r="E24" s="208"/>
      <c r="F24" s="208"/>
      <c r="G24" s="208"/>
      <c r="H24" s="208"/>
      <c r="I24" s="208"/>
      <c r="J24" s="208"/>
      <c r="K24" s="208"/>
      <c r="L24" s="208"/>
      <c r="M24" s="208"/>
      <c r="N24" s="208"/>
      <c r="O24" s="218" t="str">
        <f t="shared" si="0"/>
        <v/>
      </c>
    </row>
    <row r="25" spans="2:15" ht="20.85" customHeight="1" x14ac:dyDescent="0.3">
      <c r="B25" s="223" t="s">
        <v>347</v>
      </c>
      <c r="C25" s="208"/>
      <c r="D25" s="208"/>
      <c r="E25" s="208"/>
      <c r="F25" s="208"/>
      <c r="G25" s="208"/>
      <c r="H25" s="208"/>
      <c r="I25" s="208"/>
      <c r="J25" s="208"/>
      <c r="K25" s="208"/>
      <c r="L25" s="208"/>
      <c r="M25" s="208"/>
      <c r="N25" s="208"/>
      <c r="O25" s="218" t="str">
        <f t="shared" si="0"/>
        <v/>
      </c>
    </row>
    <row r="26" spans="2:15" ht="20.85" customHeight="1" x14ac:dyDescent="0.3">
      <c r="B26" s="223" t="s">
        <v>348</v>
      </c>
      <c r="C26" s="208"/>
      <c r="D26" s="208"/>
      <c r="E26" s="208"/>
      <c r="F26" s="208"/>
      <c r="G26" s="208"/>
      <c r="H26" s="208"/>
      <c r="I26" s="208"/>
      <c r="J26" s="208"/>
      <c r="K26" s="208"/>
      <c r="L26" s="208"/>
      <c r="M26" s="208"/>
      <c r="N26" s="208"/>
      <c r="O26" s="218" t="str">
        <f t="shared" si="0"/>
        <v/>
      </c>
    </row>
    <row r="27" spans="2:15" ht="20.85" customHeight="1" x14ac:dyDescent="0.3">
      <c r="B27" s="223" t="s">
        <v>349</v>
      </c>
      <c r="C27" s="208"/>
      <c r="D27" s="208"/>
      <c r="E27" s="208"/>
      <c r="F27" s="208"/>
      <c r="G27" s="208"/>
      <c r="H27" s="208"/>
      <c r="I27" s="208"/>
      <c r="J27" s="208"/>
      <c r="K27" s="208"/>
      <c r="L27" s="208"/>
      <c r="M27" s="208"/>
      <c r="N27" s="208"/>
      <c r="O27" s="218" t="str">
        <f t="shared" si="0"/>
        <v/>
      </c>
    </row>
    <row r="28" spans="2:15" ht="20.85" customHeight="1" x14ac:dyDescent="0.3">
      <c r="B28" s="223" t="s">
        <v>350</v>
      </c>
      <c r="C28" s="208"/>
      <c r="D28" s="208"/>
      <c r="E28" s="208"/>
      <c r="F28" s="208"/>
      <c r="G28" s="208"/>
      <c r="H28" s="208"/>
      <c r="I28" s="208"/>
      <c r="J28" s="208"/>
      <c r="K28" s="208"/>
      <c r="L28" s="208"/>
      <c r="M28" s="208"/>
      <c r="N28" s="208"/>
      <c r="O28" s="218" t="str">
        <f t="shared" si="0"/>
        <v/>
      </c>
    </row>
    <row r="29" spans="2:15" ht="20.85" customHeight="1" x14ac:dyDescent="0.3">
      <c r="B29" s="223" t="s">
        <v>351</v>
      </c>
      <c r="C29" s="208"/>
      <c r="D29" s="208"/>
      <c r="E29" s="208"/>
      <c r="F29" s="208"/>
      <c r="G29" s="208"/>
      <c r="H29" s="208"/>
      <c r="I29" s="208"/>
      <c r="J29" s="208"/>
      <c r="K29" s="208"/>
      <c r="L29" s="208"/>
      <c r="M29" s="208"/>
      <c r="N29" s="208"/>
      <c r="O29" s="218" t="str">
        <f t="shared" si="0"/>
        <v/>
      </c>
    </row>
    <row r="30" spans="2:15" ht="20.85" customHeight="1" x14ac:dyDescent="0.3">
      <c r="B30" s="223" t="s">
        <v>352</v>
      </c>
      <c r="C30" s="208"/>
      <c r="D30" s="208"/>
      <c r="E30" s="208"/>
      <c r="F30" s="208"/>
      <c r="G30" s="208"/>
      <c r="H30" s="208"/>
      <c r="I30" s="208"/>
      <c r="J30" s="208"/>
      <c r="K30" s="208"/>
      <c r="L30" s="208"/>
      <c r="M30" s="208"/>
      <c r="N30" s="208"/>
      <c r="O30" s="218" t="str">
        <f t="shared" si="0"/>
        <v/>
      </c>
    </row>
    <row r="31" spans="2:15" ht="20.85" customHeight="1" x14ac:dyDescent="0.3">
      <c r="B31" s="223" t="s">
        <v>353</v>
      </c>
      <c r="C31" s="208"/>
      <c r="D31" s="208"/>
      <c r="E31" s="208"/>
      <c r="F31" s="208"/>
      <c r="G31" s="208"/>
      <c r="H31" s="208"/>
      <c r="I31" s="208"/>
      <c r="J31" s="208"/>
      <c r="K31" s="208"/>
      <c r="L31" s="208"/>
      <c r="M31" s="208"/>
      <c r="N31" s="208"/>
      <c r="O31" s="218" t="str">
        <f t="shared" si="0"/>
        <v/>
      </c>
    </row>
    <row r="32" spans="2:15" ht="20.85" customHeight="1" x14ac:dyDescent="0.3">
      <c r="B32" s="223" t="s">
        <v>354</v>
      </c>
      <c r="C32" s="208"/>
      <c r="D32" s="208"/>
      <c r="E32" s="208"/>
      <c r="F32" s="208"/>
      <c r="G32" s="208"/>
      <c r="H32" s="208"/>
      <c r="I32" s="208"/>
      <c r="J32" s="208"/>
      <c r="K32" s="208"/>
      <c r="L32" s="208"/>
      <c r="M32" s="208"/>
      <c r="N32" s="208"/>
      <c r="O32" s="218" t="str">
        <f t="shared" si="0"/>
        <v/>
      </c>
    </row>
    <row r="33" spans="2:15" ht="20.85" customHeight="1" x14ac:dyDescent="0.3">
      <c r="B33" s="223" t="s">
        <v>355</v>
      </c>
      <c r="C33" s="208"/>
      <c r="D33" s="208"/>
      <c r="E33" s="208"/>
      <c r="F33" s="208"/>
      <c r="G33" s="208"/>
      <c r="H33" s="208"/>
      <c r="I33" s="208"/>
      <c r="J33" s="208"/>
      <c r="K33" s="208"/>
      <c r="L33" s="208"/>
      <c r="M33" s="208"/>
      <c r="N33" s="208"/>
      <c r="O33" s="218" t="str">
        <f t="shared" si="0"/>
        <v/>
      </c>
    </row>
    <row r="34" spans="2:15" ht="20.85" customHeight="1" x14ac:dyDescent="0.3">
      <c r="B34" s="223" t="s">
        <v>356</v>
      </c>
      <c r="C34" s="208"/>
      <c r="D34" s="208"/>
      <c r="E34" s="208"/>
      <c r="F34" s="208"/>
      <c r="G34" s="208"/>
      <c r="H34" s="208"/>
      <c r="I34" s="208"/>
      <c r="J34" s="208"/>
      <c r="K34" s="208"/>
      <c r="L34" s="208"/>
      <c r="M34" s="208"/>
      <c r="N34" s="208"/>
      <c r="O34" s="218" t="str">
        <f t="shared" si="0"/>
        <v/>
      </c>
    </row>
    <row r="35" spans="2:15" ht="20.85" customHeight="1" x14ac:dyDescent="0.3">
      <c r="B35" s="223" t="s">
        <v>357</v>
      </c>
      <c r="C35" s="208"/>
      <c r="D35" s="208"/>
      <c r="E35" s="208"/>
      <c r="F35" s="208"/>
      <c r="G35" s="208"/>
      <c r="H35" s="208"/>
      <c r="I35" s="208"/>
      <c r="J35" s="208"/>
      <c r="K35" s="208"/>
      <c r="L35" s="208"/>
      <c r="M35" s="208"/>
      <c r="N35" s="208"/>
      <c r="O35" s="218" t="str">
        <f>IF(SUM(C35:N35)=0,"",SUM(C35:N35))</f>
        <v/>
      </c>
    </row>
    <row r="36" spans="2:15" ht="20.85" customHeight="1" x14ac:dyDescent="0.3">
      <c r="B36" s="223" t="s">
        <v>358</v>
      </c>
      <c r="C36" s="208"/>
      <c r="D36" s="208"/>
      <c r="E36" s="208"/>
      <c r="F36" s="208"/>
      <c r="G36" s="208"/>
      <c r="H36" s="208"/>
      <c r="I36" s="208"/>
      <c r="J36" s="208"/>
      <c r="K36" s="208"/>
      <c r="L36" s="208"/>
      <c r="M36" s="208"/>
      <c r="N36" s="208"/>
      <c r="O36" s="218" t="str">
        <f t="shared" si="0"/>
        <v/>
      </c>
    </row>
    <row r="37" spans="2:15" ht="20.85" customHeight="1" x14ac:dyDescent="0.3">
      <c r="B37" s="223" t="s">
        <v>359</v>
      </c>
      <c r="C37" s="208"/>
      <c r="D37" s="208"/>
      <c r="E37" s="208"/>
      <c r="F37" s="208"/>
      <c r="G37" s="208"/>
      <c r="H37" s="208"/>
      <c r="I37" s="208"/>
      <c r="J37" s="208"/>
      <c r="K37" s="208"/>
      <c r="L37" s="208"/>
      <c r="M37" s="208"/>
      <c r="N37" s="208"/>
      <c r="O37" s="218" t="str">
        <f t="shared" si="0"/>
        <v/>
      </c>
    </row>
    <row r="38" spans="2:15" ht="20.85" customHeight="1" x14ac:dyDescent="0.3">
      <c r="B38" s="228" t="s">
        <v>360</v>
      </c>
      <c r="C38" s="218">
        <f>SUM(C15:C37)</f>
        <v>0</v>
      </c>
      <c r="D38" s="218">
        <f t="shared" ref="D38:N38" si="2">SUM(D15:D37)</f>
        <v>0</v>
      </c>
      <c r="E38" s="218">
        <f t="shared" si="2"/>
        <v>0</v>
      </c>
      <c r="F38" s="218">
        <f t="shared" si="2"/>
        <v>0</v>
      </c>
      <c r="G38" s="218">
        <f t="shared" si="2"/>
        <v>0</v>
      </c>
      <c r="H38" s="218">
        <f t="shared" si="2"/>
        <v>0</v>
      </c>
      <c r="I38" s="218">
        <f t="shared" si="2"/>
        <v>0</v>
      </c>
      <c r="J38" s="218">
        <f>SUM(J15:J37)</f>
        <v>0</v>
      </c>
      <c r="K38" s="218">
        <f t="shared" si="2"/>
        <v>0</v>
      </c>
      <c r="L38" s="218">
        <f t="shared" si="2"/>
        <v>0</v>
      </c>
      <c r="M38" s="218">
        <f t="shared" si="2"/>
        <v>0</v>
      </c>
      <c r="N38" s="218">
        <f t="shared" si="2"/>
        <v>0</v>
      </c>
      <c r="O38" s="218" t="str">
        <f>IF(SUM(C38:N38)=0,"",SUM(C38:N38))</f>
        <v/>
      </c>
    </row>
    <row r="39" spans="2:15" ht="20.85" customHeight="1" x14ac:dyDescent="0.3">
      <c r="B39" s="226" t="s">
        <v>361</v>
      </c>
      <c r="C39" s="208"/>
      <c r="D39" s="208"/>
      <c r="E39" s="208"/>
      <c r="F39" s="208"/>
      <c r="G39" s="208"/>
      <c r="H39" s="208"/>
      <c r="I39" s="208"/>
      <c r="J39" s="208"/>
      <c r="K39" s="208"/>
      <c r="L39" s="208"/>
      <c r="M39" s="208"/>
      <c r="N39" s="208"/>
      <c r="O39" s="218" t="str">
        <f t="shared" si="0"/>
        <v/>
      </c>
    </row>
    <row r="40" spans="2:15" ht="20.85" customHeight="1" x14ac:dyDescent="0.3">
      <c r="B40" s="223" t="s">
        <v>362</v>
      </c>
      <c r="C40" s="208"/>
      <c r="D40" s="208"/>
      <c r="E40" s="208"/>
      <c r="F40" s="208"/>
      <c r="G40" s="208"/>
      <c r="H40" s="208"/>
      <c r="I40" s="208"/>
      <c r="J40" s="208"/>
      <c r="K40" s="208"/>
      <c r="L40" s="208"/>
      <c r="M40" s="208"/>
      <c r="N40" s="208"/>
      <c r="O40" s="218" t="str">
        <f t="shared" si="0"/>
        <v/>
      </c>
    </row>
    <row r="41" spans="2:15" ht="20.85" customHeight="1" x14ac:dyDescent="0.3">
      <c r="B41" s="223" t="s">
        <v>363</v>
      </c>
      <c r="C41" s="208"/>
      <c r="D41" s="208"/>
      <c r="E41" s="208"/>
      <c r="F41" s="208"/>
      <c r="G41" s="208"/>
      <c r="H41" s="208"/>
      <c r="I41" s="208"/>
      <c r="J41" s="208"/>
      <c r="K41" s="208"/>
      <c r="L41" s="208"/>
      <c r="M41" s="208"/>
      <c r="N41" s="208"/>
      <c r="O41" s="218" t="str">
        <f t="shared" si="0"/>
        <v/>
      </c>
    </row>
    <row r="42" spans="2:15" ht="20.85" customHeight="1" x14ac:dyDescent="0.3">
      <c r="B42" s="223" t="s">
        <v>364</v>
      </c>
      <c r="C42" s="208"/>
      <c r="D42" s="208"/>
      <c r="E42" s="208"/>
      <c r="F42" s="208"/>
      <c r="G42" s="208"/>
      <c r="H42" s="208"/>
      <c r="I42" s="208"/>
      <c r="K42" s="208"/>
      <c r="L42" s="208"/>
      <c r="M42" s="208"/>
      <c r="N42" s="208"/>
      <c r="O42" s="218" t="str">
        <f t="shared" si="0"/>
        <v/>
      </c>
    </row>
    <row r="43" spans="2:15" ht="20.85" customHeight="1" x14ac:dyDescent="0.3">
      <c r="B43" s="223" t="s">
        <v>365</v>
      </c>
      <c r="C43" s="208"/>
      <c r="D43" s="208"/>
      <c r="E43" s="208"/>
      <c r="F43" s="208"/>
      <c r="G43" s="208"/>
      <c r="H43" s="208"/>
      <c r="I43" s="208"/>
      <c r="J43" s="208"/>
      <c r="K43" s="208"/>
      <c r="L43" s="208"/>
      <c r="M43" s="208"/>
      <c r="N43" s="208"/>
      <c r="O43" s="218" t="str">
        <f t="shared" si="0"/>
        <v/>
      </c>
    </row>
    <row r="44" spans="2:15" ht="20.85" customHeight="1" x14ac:dyDescent="0.3">
      <c r="B44" s="223" t="s">
        <v>366</v>
      </c>
      <c r="C44" s="208"/>
      <c r="D44" s="208"/>
      <c r="E44" s="208"/>
      <c r="F44" s="208"/>
      <c r="G44" s="208"/>
      <c r="H44" s="208"/>
      <c r="I44" s="208"/>
      <c r="J44" s="208"/>
      <c r="K44" s="208"/>
      <c r="L44" s="208"/>
      <c r="M44" s="208"/>
      <c r="N44" s="208"/>
      <c r="O44" s="218" t="str">
        <f t="shared" si="0"/>
        <v/>
      </c>
    </row>
    <row r="45" spans="2:15" ht="20.85" customHeight="1" x14ac:dyDescent="0.3">
      <c r="B45" s="229" t="s">
        <v>367</v>
      </c>
      <c r="C45" s="218">
        <f>SUM(C39:C44)+C38</f>
        <v>0</v>
      </c>
      <c r="D45" s="218">
        <f t="shared" ref="D45:N45" si="3">SUM(D39:D44)+D38</f>
        <v>0</v>
      </c>
      <c r="E45" s="218">
        <f t="shared" si="3"/>
        <v>0</v>
      </c>
      <c r="F45" s="218">
        <f t="shared" si="3"/>
        <v>0</v>
      </c>
      <c r="G45" s="218">
        <f t="shared" si="3"/>
        <v>0</v>
      </c>
      <c r="H45" s="218">
        <f t="shared" si="3"/>
        <v>0</v>
      </c>
      <c r="I45" s="218">
        <f t="shared" si="3"/>
        <v>0</v>
      </c>
      <c r="J45" s="218">
        <f t="shared" si="3"/>
        <v>0</v>
      </c>
      <c r="K45" s="218">
        <f t="shared" si="3"/>
        <v>0</v>
      </c>
      <c r="L45" s="218">
        <f t="shared" si="3"/>
        <v>0</v>
      </c>
      <c r="M45" s="218">
        <f t="shared" si="3"/>
        <v>0</v>
      </c>
      <c r="N45" s="218">
        <f t="shared" si="3"/>
        <v>0</v>
      </c>
      <c r="O45" s="218" t="str">
        <f>IF(SUM(C45:N45)=0,"",SUM(C45:N45))</f>
        <v/>
      </c>
    </row>
    <row r="46" spans="2:15" ht="20.85" customHeight="1" x14ac:dyDescent="0.3">
      <c r="B46" s="223" t="s">
        <v>374</v>
      </c>
      <c r="C46" s="208"/>
      <c r="D46" s="208"/>
      <c r="E46" s="208"/>
      <c r="F46" s="208"/>
      <c r="G46" s="208"/>
      <c r="H46" s="208"/>
      <c r="I46" s="208"/>
      <c r="J46" s="208"/>
      <c r="K46" s="208"/>
      <c r="L46" s="208"/>
      <c r="M46" s="208"/>
      <c r="N46" s="208"/>
      <c r="O46" s="218" t="str">
        <f t="shared" si="0"/>
        <v/>
      </c>
    </row>
    <row r="47" spans="2:15" ht="20.85" customHeight="1" x14ac:dyDescent="0.3">
      <c r="B47" s="223" t="s">
        <v>373</v>
      </c>
      <c r="C47" s="208"/>
      <c r="D47" s="208"/>
      <c r="E47" s="208"/>
      <c r="F47" s="208"/>
      <c r="G47" s="208"/>
      <c r="H47" s="208"/>
      <c r="I47" s="208"/>
      <c r="J47" s="208"/>
      <c r="K47" s="208"/>
      <c r="L47" s="208"/>
      <c r="M47" s="208"/>
      <c r="N47" s="208"/>
      <c r="O47" s="218" t="str">
        <f t="shared" si="0"/>
        <v/>
      </c>
    </row>
    <row r="48" spans="2:15" ht="20.85" customHeight="1" x14ac:dyDescent="0.3">
      <c r="B48" s="229" t="s">
        <v>368</v>
      </c>
      <c r="C48" s="218">
        <f>C14-C45+C46+C47</f>
        <v>0</v>
      </c>
      <c r="D48" s="218">
        <f t="shared" ref="D48:N48" si="4">D14-D45+D46+D47</f>
        <v>0</v>
      </c>
      <c r="E48" s="218">
        <f t="shared" si="4"/>
        <v>0</v>
      </c>
      <c r="F48" s="218">
        <f t="shared" si="4"/>
        <v>0</v>
      </c>
      <c r="G48" s="218">
        <f t="shared" si="4"/>
        <v>0</v>
      </c>
      <c r="H48" s="218">
        <f t="shared" si="4"/>
        <v>0</v>
      </c>
      <c r="I48" s="218">
        <f t="shared" si="4"/>
        <v>0</v>
      </c>
      <c r="J48" s="218">
        <f t="shared" si="4"/>
        <v>0</v>
      </c>
      <c r="K48" s="218">
        <f t="shared" si="4"/>
        <v>0</v>
      </c>
      <c r="L48" s="218">
        <f t="shared" si="4"/>
        <v>0</v>
      </c>
      <c r="M48" s="218">
        <f t="shared" si="4"/>
        <v>0</v>
      </c>
      <c r="N48" s="218">
        <f t="shared" si="4"/>
        <v>0</v>
      </c>
      <c r="O48" s="218" t="str">
        <f>IF(SUM(C48:N48)=0,"",SUM(C48:N48))</f>
        <v/>
      </c>
    </row>
    <row r="49" spans="2:17" ht="20.85" customHeight="1" x14ac:dyDescent="0.3">
      <c r="B49" s="230"/>
      <c r="C49" s="230"/>
      <c r="D49" s="230"/>
      <c r="E49" s="230"/>
      <c r="F49" s="230"/>
      <c r="G49" s="230"/>
      <c r="H49" s="230"/>
      <c r="I49" s="230"/>
      <c r="J49" s="230"/>
      <c r="K49" s="230"/>
      <c r="L49" s="230"/>
      <c r="M49" s="230"/>
      <c r="N49" s="230"/>
      <c r="O49" s="230"/>
    </row>
    <row r="50" spans="2:17" ht="2.25" customHeight="1" x14ac:dyDescent="0.3">
      <c r="B50" s="230"/>
      <c r="C50" s="230"/>
      <c r="D50" s="230"/>
      <c r="E50" s="230"/>
      <c r="F50" s="230"/>
      <c r="G50" s="230"/>
      <c r="H50" s="230"/>
      <c r="I50" s="230"/>
      <c r="J50" s="230"/>
      <c r="K50" s="230"/>
      <c r="L50" s="230"/>
      <c r="M50" s="230"/>
      <c r="N50" s="230"/>
      <c r="O50" s="230"/>
    </row>
    <row r="51" spans="2:17" ht="20.85" customHeight="1" x14ac:dyDescent="0.3">
      <c r="B51" s="362" t="s">
        <v>313</v>
      </c>
      <c r="C51" s="363"/>
      <c r="D51" s="363"/>
      <c r="E51" s="363"/>
      <c r="F51" s="363"/>
      <c r="G51" s="363"/>
      <c r="H51" s="363"/>
      <c r="I51" s="363"/>
      <c r="J51" s="364"/>
      <c r="K51" s="230"/>
      <c r="L51" s="230"/>
      <c r="M51" s="230"/>
      <c r="N51" s="230"/>
      <c r="O51" s="230"/>
    </row>
    <row r="52" spans="2:17" ht="20.85" customHeight="1" x14ac:dyDescent="0.3">
      <c r="B52" s="268" t="s">
        <v>317</v>
      </c>
      <c r="C52" s="269" t="s">
        <v>318</v>
      </c>
      <c r="D52" s="268" t="s">
        <v>314</v>
      </c>
      <c r="E52" s="348" t="s">
        <v>410</v>
      </c>
      <c r="F52" s="348"/>
      <c r="G52" s="361" t="s">
        <v>409</v>
      </c>
      <c r="H52" s="361"/>
      <c r="I52" s="268" t="s">
        <v>315</v>
      </c>
      <c r="J52" s="268" t="s">
        <v>316</v>
      </c>
      <c r="K52" s="230"/>
      <c r="L52" s="230"/>
      <c r="M52" s="230"/>
      <c r="N52" s="230"/>
      <c r="O52" s="230"/>
    </row>
    <row r="53" spans="2:17" ht="20.85" customHeight="1" x14ac:dyDescent="0.3">
      <c r="B53" s="207"/>
      <c r="C53" s="208"/>
      <c r="D53" s="208"/>
      <c r="E53" s="344"/>
      <c r="F53" s="344"/>
      <c r="G53" s="347"/>
      <c r="H53" s="347"/>
      <c r="I53" s="210"/>
      <c r="J53" s="209"/>
      <c r="K53" s="230"/>
      <c r="L53" s="230"/>
      <c r="M53" s="230"/>
      <c r="N53" s="230"/>
      <c r="O53" s="230"/>
    </row>
    <row r="54" spans="2:17" ht="20.85" customHeight="1" x14ac:dyDescent="0.3">
      <c r="B54" s="207"/>
      <c r="C54" s="208"/>
      <c r="D54" s="208"/>
      <c r="E54" s="344"/>
      <c r="F54" s="344"/>
      <c r="G54" s="347"/>
      <c r="H54" s="347"/>
      <c r="I54" s="210"/>
      <c r="J54" s="209"/>
      <c r="K54" s="230"/>
      <c r="L54" s="353" t="s">
        <v>376</v>
      </c>
      <c r="M54" s="354"/>
      <c r="N54" s="355"/>
      <c r="O54" s="234" t="str">
        <f>O48</f>
        <v/>
      </c>
    </row>
    <row r="55" spans="2:17" ht="20.85" customHeight="1" x14ac:dyDescent="0.3">
      <c r="B55" s="207"/>
      <c r="C55" s="208"/>
      <c r="D55" s="208"/>
      <c r="E55" s="344"/>
      <c r="F55" s="344"/>
      <c r="G55" s="347"/>
      <c r="H55" s="347"/>
      <c r="I55" s="210"/>
      <c r="J55" s="209"/>
      <c r="K55" s="230"/>
      <c r="L55" s="356" t="s">
        <v>375</v>
      </c>
      <c r="M55" s="357"/>
      <c r="N55" s="358"/>
      <c r="O55" s="235" t="str">
        <f>E61</f>
        <v/>
      </c>
    </row>
    <row r="56" spans="2:17" ht="20.85" customHeight="1" x14ac:dyDescent="0.3">
      <c r="B56" s="207"/>
      <c r="C56" s="208"/>
      <c r="D56" s="208"/>
      <c r="E56" s="344"/>
      <c r="F56" s="344"/>
      <c r="G56" s="347"/>
      <c r="H56" s="347"/>
      <c r="I56" s="210"/>
      <c r="J56" s="209"/>
      <c r="K56" s="230"/>
      <c r="L56" s="350" t="s">
        <v>377</v>
      </c>
      <c r="M56" s="351"/>
      <c r="N56" s="352"/>
      <c r="O56" s="359" t="str">
        <f>IF(ISERROR(O48/E61),"",O48/E61)</f>
        <v/>
      </c>
    </row>
    <row r="57" spans="2:17" ht="20.85" customHeight="1" x14ac:dyDescent="0.3">
      <c r="B57" s="207"/>
      <c r="C57" s="208"/>
      <c r="D57" s="208"/>
      <c r="E57" s="344"/>
      <c r="F57" s="344"/>
      <c r="G57" s="347"/>
      <c r="H57" s="347"/>
      <c r="I57" s="210"/>
      <c r="J57" s="209"/>
      <c r="K57" s="230"/>
      <c r="L57" s="350"/>
      <c r="M57" s="351"/>
      <c r="N57" s="352"/>
      <c r="O57" s="360"/>
    </row>
    <row r="58" spans="2:17" ht="20.85" customHeight="1" x14ac:dyDescent="0.3">
      <c r="B58" s="207"/>
      <c r="C58" s="208"/>
      <c r="D58" s="208"/>
      <c r="E58" s="344"/>
      <c r="F58" s="344"/>
      <c r="G58" s="347"/>
      <c r="H58" s="347"/>
      <c r="I58" s="210"/>
      <c r="J58" s="211"/>
      <c r="K58" s="230"/>
      <c r="P58" s="232"/>
      <c r="Q58" s="165"/>
    </row>
    <row r="59" spans="2:17" ht="20.85" customHeight="1" x14ac:dyDescent="0.3">
      <c r="B59" s="207"/>
      <c r="C59" s="208"/>
      <c r="D59" s="208"/>
      <c r="E59" s="344"/>
      <c r="F59" s="344"/>
      <c r="G59" s="347"/>
      <c r="H59" s="347"/>
      <c r="I59" s="210"/>
      <c r="J59" s="211"/>
      <c r="K59" s="230"/>
      <c r="P59" s="232"/>
      <c r="Q59" s="165"/>
    </row>
    <row r="60" spans="2:17" ht="20.85" customHeight="1" x14ac:dyDescent="0.3">
      <c r="B60" s="207"/>
      <c r="C60" s="208"/>
      <c r="D60" s="208"/>
      <c r="E60" s="344"/>
      <c r="F60" s="344"/>
      <c r="G60" s="347"/>
      <c r="H60" s="347"/>
      <c r="I60" s="210"/>
      <c r="J60" s="211"/>
      <c r="K60" s="230"/>
      <c r="P60" s="232"/>
      <c r="Q60" s="165"/>
    </row>
    <row r="61" spans="2:17" ht="20.85" customHeight="1" x14ac:dyDescent="0.3">
      <c r="B61" s="223" t="s">
        <v>73</v>
      </c>
      <c r="C61" s="218" t="str">
        <f>IF(SUM(C53:C60)=0,"",SUM(C53:C60))</f>
        <v/>
      </c>
      <c r="D61" s="218" t="str">
        <f t="shared" ref="D61:E61" si="5">IF(SUM(D53:D60)=0,"",SUM(D53:D60))</f>
        <v/>
      </c>
      <c r="E61" s="345" t="str">
        <f t="shared" si="5"/>
        <v/>
      </c>
      <c r="F61" s="345"/>
      <c r="G61" s="346"/>
      <c r="H61" s="346"/>
      <c r="I61" s="233"/>
      <c r="J61" s="231"/>
      <c r="K61" s="230"/>
      <c r="P61" s="232"/>
      <c r="Q61" s="165"/>
    </row>
    <row r="62" spans="2:17" ht="19.5" customHeight="1" x14ac:dyDescent="0.2">
      <c r="L62" s="165"/>
      <c r="M62" s="165"/>
      <c r="N62" s="165"/>
      <c r="O62" s="165"/>
      <c r="P62" s="165"/>
    </row>
    <row r="63" spans="2:17" ht="21.6" customHeight="1" x14ac:dyDescent="0.2"/>
    <row r="64" spans="2:17" ht="21.6" customHeight="1" x14ac:dyDescent="0.2"/>
    <row r="65" ht="21.6" customHeight="1" x14ac:dyDescent="0.2"/>
    <row r="66" ht="21.6" customHeight="1" x14ac:dyDescent="0.2"/>
    <row r="67" ht="21.6" customHeight="1" x14ac:dyDescent="0.2"/>
  </sheetData>
  <mergeCells count="26">
    <mergeCell ref="E53:F53"/>
    <mergeCell ref="E52:F52"/>
    <mergeCell ref="G57:H57"/>
    <mergeCell ref="B1:O1"/>
    <mergeCell ref="L56:N57"/>
    <mergeCell ref="L54:N54"/>
    <mergeCell ref="L55:N55"/>
    <mergeCell ref="O56:O57"/>
    <mergeCell ref="G52:H52"/>
    <mergeCell ref="G56:H56"/>
    <mergeCell ref="G55:H55"/>
    <mergeCell ref="G54:H54"/>
    <mergeCell ref="G53:H53"/>
    <mergeCell ref="E57:F57"/>
    <mergeCell ref="B51:J51"/>
    <mergeCell ref="E56:F56"/>
    <mergeCell ref="E55:F55"/>
    <mergeCell ref="E54:F54"/>
    <mergeCell ref="E61:F61"/>
    <mergeCell ref="G61:H61"/>
    <mergeCell ref="G60:H60"/>
    <mergeCell ref="G59:H59"/>
    <mergeCell ref="G58:H58"/>
    <mergeCell ref="E60:F60"/>
    <mergeCell ref="E59:F59"/>
    <mergeCell ref="E58:F58"/>
  </mergeCells>
  <conditionalFormatting sqref="C14">
    <cfRule type="cellIs" dxfId="15" priority="32" operator="equal">
      <formula>0</formula>
    </cfRule>
  </conditionalFormatting>
  <conditionalFormatting sqref="D14">
    <cfRule type="cellIs" dxfId="14" priority="31" operator="equal">
      <formula>0</formula>
    </cfRule>
  </conditionalFormatting>
  <conditionalFormatting sqref="E14">
    <cfRule type="cellIs" dxfId="13" priority="30" operator="equal">
      <formula>0</formula>
    </cfRule>
  </conditionalFormatting>
  <conditionalFormatting sqref="F14">
    <cfRule type="cellIs" dxfId="12" priority="29" operator="equal">
      <formula>0</formula>
    </cfRule>
  </conditionalFormatting>
  <conditionalFormatting sqref="G14">
    <cfRule type="cellIs" dxfId="11" priority="28" operator="equal">
      <formula>0</formula>
    </cfRule>
  </conditionalFormatting>
  <conditionalFormatting sqref="H14">
    <cfRule type="cellIs" dxfId="10" priority="27" operator="equal">
      <formula>0</formula>
    </cfRule>
  </conditionalFormatting>
  <conditionalFormatting sqref="I14">
    <cfRule type="cellIs" dxfId="9" priority="26" operator="equal">
      <formula>0</formula>
    </cfRule>
  </conditionalFormatting>
  <conditionalFormatting sqref="J14">
    <cfRule type="cellIs" dxfId="8" priority="25" operator="equal">
      <formula>0</formula>
    </cfRule>
  </conditionalFormatting>
  <conditionalFormatting sqref="K14">
    <cfRule type="cellIs" dxfId="7" priority="24" operator="equal">
      <formula>0</formula>
    </cfRule>
  </conditionalFormatting>
  <conditionalFormatting sqref="L14">
    <cfRule type="cellIs" dxfId="6" priority="23" operator="equal">
      <formula>0</formula>
    </cfRule>
  </conditionalFormatting>
  <conditionalFormatting sqref="M14">
    <cfRule type="cellIs" dxfId="5" priority="22" operator="equal">
      <formula>0</formula>
    </cfRule>
  </conditionalFormatting>
  <conditionalFormatting sqref="N14">
    <cfRule type="cellIs" dxfId="4" priority="21" operator="equal">
      <formula>0</formula>
    </cfRule>
  </conditionalFormatting>
  <conditionalFormatting sqref="C38:N38">
    <cfRule type="cellIs" dxfId="3" priority="20" operator="equal">
      <formula>0</formula>
    </cfRule>
  </conditionalFormatting>
  <conditionalFormatting sqref="C45:N45">
    <cfRule type="cellIs" dxfId="2" priority="8" operator="equal">
      <formula>0</formula>
    </cfRule>
  </conditionalFormatting>
  <conditionalFormatting sqref="C48:N48">
    <cfRule type="cellIs" dxfId="1" priority="2" operator="equal">
      <formula>0</formula>
    </cfRule>
  </conditionalFormatting>
  <conditionalFormatting sqref="O56:O57">
    <cfRule type="cellIs" dxfId="0" priority="1" operator="equal">
      <formula>0</formula>
    </cfRule>
  </conditionalFormatting>
  <pageMargins left="0.1" right="0.1" top="0.5" bottom="0.5" header="0" footer="0"/>
  <pageSetup scale="43" orientation="landscape"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9C0864-3518-4A4A-A3C2-E45DC71954C7}">
  <dimension ref="B1:N34"/>
  <sheetViews>
    <sheetView showGridLines="0" view="pageLayout" topLeftCell="A22" zoomScale="70" zoomScaleNormal="100" zoomScalePageLayoutView="70" workbookViewId="0">
      <selection activeCell="B31" sqref="B31"/>
    </sheetView>
  </sheetViews>
  <sheetFormatPr defaultColWidth="0.1640625" defaultRowHeight="12.75" x14ac:dyDescent="0.2"/>
  <cols>
    <col min="1" max="1" width="3.1640625" customWidth="1"/>
    <col min="2" max="2" width="35.6640625" customWidth="1"/>
    <col min="3" max="3" width="47.1640625" customWidth="1"/>
    <col min="4" max="4" width="3" customWidth="1"/>
    <col min="5" max="5" width="35.6640625" customWidth="1"/>
    <col min="6" max="6" width="47.1640625" customWidth="1"/>
    <col min="7" max="7" width="2" customWidth="1"/>
  </cols>
  <sheetData>
    <row r="1" spans="2:14" ht="18.95" customHeight="1" x14ac:dyDescent="0.2">
      <c r="B1" s="36"/>
    </row>
    <row r="2" spans="2:14" ht="36" customHeight="1" x14ac:dyDescent="0.2">
      <c r="B2" s="365" t="s">
        <v>327</v>
      </c>
      <c r="C2" s="365"/>
      <c r="D2" s="365"/>
      <c r="E2" s="365"/>
      <c r="F2" s="365"/>
    </row>
    <row r="3" spans="2:14" ht="36" customHeight="1" x14ac:dyDescent="0.2">
      <c r="B3" s="77"/>
      <c r="C3" s="77"/>
      <c r="D3" s="77"/>
      <c r="E3" s="77"/>
      <c r="F3" s="77"/>
    </row>
    <row r="4" spans="2:14" ht="36" customHeight="1" x14ac:dyDescent="0.3">
      <c r="B4" s="162" t="s">
        <v>319</v>
      </c>
      <c r="C4" s="161"/>
      <c r="D4" s="161"/>
      <c r="E4" s="162" t="s">
        <v>322</v>
      </c>
      <c r="F4" s="161"/>
    </row>
    <row r="5" spans="2:14" ht="36" customHeight="1" x14ac:dyDescent="0.3">
      <c r="B5" s="161" t="s">
        <v>320</v>
      </c>
      <c r="C5" s="184"/>
      <c r="D5" s="161"/>
      <c r="E5" s="161" t="s">
        <v>320</v>
      </c>
      <c r="F5" s="184"/>
    </row>
    <row r="6" spans="2:14" ht="36" customHeight="1" x14ac:dyDescent="0.3">
      <c r="B6" s="161" t="s">
        <v>323</v>
      </c>
      <c r="C6" s="185"/>
      <c r="D6" s="161"/>
      <c r="E6" s="161" t="s">
        <v>323</v>
      </c>
      <c r="F6" s="185"/>
    </row>
    <row r="7" spans="2:14" ht="36" customHeight="1" x14ac:dyDescent="0.3">
      <c r="B7" s="161" t="s">
        <v>324</v>
      </c>
      <c r="C7" s="185"/>
      <c r="D7" s="161"/>
      <c r="E7" s="161" t="s">
        <v>324</v>
      </c>
      <c r="F7" s="184"/>
    </row>
    <row r="8" spans="2:14" ht="36" customHeight="1" x14ac:dyDescent="0.3">
      <c r="B8" s="161" t="s">
        <v>121</v>
      </c>
      <c r="C8" s="185"/>
      <c r="D8" s="161"/>
      <c r="E8" s="161" t="s">
        <v>121</v>
      </c>
      <c r="F8" s="185"/>
    </row>
    <row r="9" spans="2:14" ht="36" customHeight="1" x14ac:dyDescent="0.3">
      <c r="B9" s="161"/>
      <c r="C9" s="185"/>
      <c r="D9" s="161"/>
      <c r="E9" s="161"/>
      <c r="F9" s="185"/>
    </row>
    <row r="10" spans="2:14" ht="36" customHeight="1" x14ac:dyDescent="0.3">
      <c r="B10" s="161" t="s">
        <v>123</v>
      </c>
      <c r="C10" s="185"/>
      <c r="D10" s="161"/>
      <c r="E10" s="161" t="s">
        <v>123</v>
      </c>
      <c r="F10" s="185"/>
    </row>
    <row r="11" spans="2:14" ht="36" customHeight="1" x14ac:dyDescent="0.3">
      <c r="B11" s="161" t="s">
        <v>124</v>
      </c>
      <c r="C11" s="185"/>
      <c r="D11" s="161"/>
      <c r="E11" s="161" t="s">
        <v>124</v>
      </c>
      <c r="F11" s="185"/>
    </row>
    <row r="12" spans="2:14" ht="36" customHeight="1" x14ac:dyDescent="0.3">
      <c r="B12" s="161" t="s">
        <v>125</v>
      </c>
      <c r="C12" s="185"/>
      <c r="D12" s="161"/>
      <c r="E12" s="161" t="s">
        <v>125</v>
      </c>
      <c r="F12" s="185"/>
    </row>
    <row r="13" spans="2:14" ht="36" customHeight="1" x14ac:dyDescent="0.3">
      <c r="B13" s="161" t="s">
        <v>328</v>
      </c>
      <c r="C13" s="185"/>
      <c r="D13" s="161"/>
      <c r="E13" s="161" t="s">
        <v>328</v>
      </c>
      <c r="F13" s="185"/>
    </row>
    <row r="14" spans="2:14" ht="36" customHeight="1" x14ac:dyDescent="0.3">
      <c r="B14" s="161" t="s">
        <v>321</v>
      </c>
      <c r="C14" s="185"/>
      <c r="D14" s="161"/>
      <c r="E14" s="161" t="s">
        <v>321</v>
      </c>
      <c r="F14" s="185"/>
    </row>
    <row r="15" spans="2:14" ht="44.25" customHeight="1" x14ac:dyDescent="0.2">
      <c r="B15" s="77"/>
      <c r="C15" s="77"/>
      <c r="D15" s="77"/>
      <c r="E15" s="77"/>
      <c r="F15" s="77"/>
    </row>
    <row r="16" spans="2:14" ht="36" customHeight="1" x14ac:dyDescent="0.2">
      <c r="B16" s="77" t="s">
        <v>417</v>
      </c>
      <c r="C16" s="183"/>
      <c r="D16" s="77"/>
      <c r="E16" s="77" t="s">
        <v>419</v>
      </c>
      <c r="F16" s="183"/>
      <c r="N16" s="160"/>
    </row>
    <row r="17" spans="2:14" ht="36" customHeight="1" x14ac:dyDescent="0.2">
      <c r="B17" s="77" t="s">
        <v>418</v>
      </c>
      <c r="C17" s="183"/>
      <c r="D17" s="77"/>
      <c r="E17" s="77" t="s">
        <v>418</v>
      </c>
      <c r="F17" s="183"/>
      <c r="N17" s="160"/>
    </row>
    <row r="18" spans="2:14" ht="35.25" customHeight="1" x14ac:dyDescent="0.2">
      <c r="B18" s="77"/>
      <c r="C18" s="183"/>
      <c r="D18" s="77"/>
      <c r="E18" s="77"/>
      <c r="F18" s="183"/>
      <c r="N18" s="160"/>
    </row>
    <row r="19" spans="2:14" ht="81.75" customHeight="1" x14ac:dyDescent="0.2">
      <c r="B19" s="366" t="s">
        <v>407</v>
      </c>
      <c r="C19" s="366"/>
      <c r="D19" s="366"/>
      <c r="E19" s="366"/>
      <c r="F19" s="366"/>
      <c r="N19" s="160"/>
    </row>
    <row r="20" spans="2:14" ht="27" customHeight="1" x14ac:dyDescent="0.2">
      <c r="B20" s="249"/>
      <c r="C20" s="249"/>
      <c r="D20" s="249"/>
      <c r="E20" s="249"/>
      <c r="F20" s="249"/>
      <c r="N20" s="160"/>
    </row>
    <row r="21" spans="2:14" ht="36" customHeight="1" x14ac:dyDescent="0.3">
      <c r="B21" s="161" t="s">
        <v>325</v>
      </c>
      <c r="C21" s="184"/>
      <c r="D21" s="161"/>
      <c r="E21" s="161" t="s">
        <v>408</v>
      </c>
      <c r="F21" s="184"/>
    </row>
    <row r="22" spans="2:14" ht="36" customHeight="1" x14ac:dyDescent="0.3">
      <c r="B22" s="161" t="s">
        <v>326</v>
      </c>
      <c r="C22" s="184"/>
      <c r="D22" s="161"/>
      <c r="E22" s="161" t="s">
        <v>326</v>
      </c>
      <c r="F22" s="184"/>
    </row>
    <row r="23" spans="2:14" ht="36" customHeight="1" x14ac:dyDescent="0.3">
      <c r="B23" s="161"/>
      <c r="C23" s="275"/>
      <c r="D23" s="161"/>
      <c r="E23" s="161"/>
      <c r="F23" s="275"/>
    </row>
    <row r="24" spans="2:14" ht="36" customHeight="1" x14ac:dyDescent="0.3">
      <c r="B24" s="161"/>
      <c r="C24" s="275"/>
      <c r="D24" s="161"/>
      <c r="E24" s="161"/>
      <c r="F24" s="275"/>
    </row>
    <row r="25" spans="2:14" ht="43.35" customHeight="1" x14ac:dyDescent="0.2">
      <c r="B25" s="77"/>
      <c r="C25" s="77"/>
      <c r="D25" s="77"/>
      <c r="E25" s="77"/>
      <c r="F25" s="77"/>
    </row>
    <row r="26" spans="2:14" ht="28.7" customHeight="1" x14ac:dyDescent="0.2">
      <c r="B26" s="77"/>
      <c r="C26" s="77"/>
      <c r="D26" s="77"/>
      <c r="E26" s="159"/>
      <c r="F26" s="77"/>
    </row>
    <row r="27" spans="2:14" ht="28.7" customHeight="1" x14ac:dyDescent="0.2">
      <c r="B27" s="36"/>
    </row>
    <row r="28" spans="2:14" ht="28.7" customHeight="1" x14ac:dyDescent="0.2">
      <c r="B28" s="36"/>
    </row>
    <row r="29" spans="2:14" x14ac:dyDescent="0.2">
      <c r="B29" s="36"/>
    </row>
    <row r="30" spans="2:14" x14ac:dyDescent="0.2">
      <c r="B30" s="36"/>
    </row>
    <row r="31" spans="2:14" x14ac:dyDescent="0.2">
      <c r="B31" s="36" t="s">
        <v>436</v>
      </c>
    </row>
    <row r="32" spans="2:14" x14ac:dyDescent="0.2">
      <c r="B32" s="36"/>
    </row>
    <row r="33" spans="2:2" x14ac:dyDescent="0.2">
      <c r="B33" s="36"/>
    </row>
    <row r="34" spans="2:2" x14ac:dyDescent="0.2">
      <c r="B34" s="36"/>
    </row>
  </sheetData>
  <mergeCells count="2">
    <mergeCell ref="B2:F2"/>
    <mergeCell ref="B19:F19"/>
  </mergeCells>
  <pageMargins left="0.1" right="0.1" top="0.5" bottom="0.5" header="0" footer="0"/>
  <pageSetup scale="67"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585C21-261B-4C64-9ADE-CC3A88BF7418}">
  <dimension ref="A2:E43"/>
  <sheetViews>
    <sheetView showGridLines="0" tabSelected="1" showRuler="0" view="pageLayout" zoomScaleNormal="100" workbookViewId="0">
      <selection activeCell="K38" sqref="K38"/>
    </sheetView>
  </sheetViews>
  <sheetFormatPr defaultRowHeight="12.75" x14ac:dyDescent="0.2"/>
  <cols>
    <col min="1" max="1" width="6" customWidth="1"/>
    <col min="2" max="2" width="32.1640625" bestFit="1" customWidth="1"/>
    <col min="3" max="3" width="27" customWidth="1"/>
    <col min="4" max="4" width="15.33203125" bestFit="1" customWidth="1"/>
    <col min="5" max="5" width="3.83203125" customWidth="1"/>
  </cols>
  <sheetData>
    <row r="2" spans="2:4" ht="18.75" x14ac:dyDescent="0.2">
      <c r="B2" s="367" t="s">
        <v>420</v>
      </c>
      <c r="C2" s="367"/>
      <c r="D2" s="367"/>
    </row>
    <row r="3" spans="2:4" ht="20.25" x14ac:dyDescent="0.2">
      <c r="B3" s="135"/>
      <c r="C3" s="135"/>
      <c r="D3" s="135"/>
    </row>
    <row r="4" spans="2:4" x14ac:dyDescent="0.2">
      <c r="B4" s="238" t="s">
        <v>421</v>
      </c>
      <c r="C4" s="267" t="s">
        <v>422</v>
      </c>
      <c r="D4" s="267" t="s">
        <v>180</v>
      </c>
    </row>
    <row r="5" spans="2:4" x14ac:dyDescent="0.2">
      <c r="B5" s="239" t="s">
        <v>380</v>
      </c>
      <c r="C5" s="27"/>
      <c r="D5" s="27"/>
    </row>
    <row r="6" spans="2:4" x14ac:dyDescent="0.2">
      <c r="B6" s="27" t="s">
        <v>170</v>
      </c>
      <c r="C6" s="280">
        <v>3.9</v>
      </c>
      <c r="D6" s="27" t="s">
        <v>383</v>
      </c>
    </row>
    <row r="7" spans="2:4" x14ac:dyDescent="0.2">
      <c r="B7" s="27" t="s">
        <v>171</v>
      </c>
      <c r="C7" s="280">
        <v>9</v>
      </c>
      <c r="D7" s="27" t="s">
        <v>383</v>
      </c>
    </row>
    <row r="8" spans="2:4" x14ac:dyDescent="0.2">
      <c r="B8" s="27" t="s">
        <v>172</v>
      </c>
      <c r="C8" s="280">
        <v>5.0999999999999996</v>
      </c>
      <c r="D8" s="27" t="s">
        <v>383</v>
      </c>
    </row>
    <row r="9" spans="2:4" x14ac:dyDescent="0.2">
      <c r="B9" s="27" t="s">
        <v>385</v>
      </c>
      <c r="C9" s="281">
        <v>150</v>
      </c>
      <c r="D9" s="27" t="s">
        <v>384</v>
      </c>
    </row>
    <row r="10" spans="2:4" x14ac:dyDescent="0.2">
      <c r="B10" s="27" t="s">
        <v>173</v>
      </c>
      <c r="C10" s="281">
        <v>275</v>
      </c>
      <c r="D10" s="27" t="s">
        <v>384</v>
      </c>
    </row>
    <row r="11" spans="2:4" x14ac:dyDescent="0.2">
      <c r="B11" s="27" t="s">
        <v>378</v>
      </c>
      <c r="C11" s="281">
        <v>35</v>
      </c>
      <c r="D11" s="27" t="s">
        <v>384</v>
      </c>
    </row>
    <row r="12" spans="2:4" x14ac:dyDescent="0.2">
      <c r="B12" s="27" t="s">
        <v>379</v>
      </c>
      <c r="C12" s="280">
        <v>3</v>
      </c>
      <c r="D12" s="27" t="s">
        <v>383</v>
      </c>
    </row>
    <row r="13" spans="2:4" x14ac:dyDescent="0.2">
      <c r="B13" s="27"/>
      <c r="C13" s="27"/>
      <c r="D13" s="27"/>
    </row>
    <row r="14" spans="2:4" x14ac:dyDescent="0.2">
      <c r="B14" s="239" t="s">
        <v>381</v>
      </c>
      <c r="C14" s="27"/>
      <c r="D14" s="27"/>
    </row>
    <row r="15" spans="2:4" x14ac:dyDescent="0.2">
      <c r="B15" s="27" t="s">
        <v>424</v>
      </c>
      <c r="C15" s="281">
        <v>1200</v>
      </c>
      <c r="D15" s="27" t="s">
        <v>423</v>
      </c>
    </row>
    <row r="16" spans="2:4" x14ac:dyDescent="0.2">
      <c r="B16" s="27" t="s">
        <v>386</v>
      </c>
      <c r="C16" s="281">
        <v>400</v>
      </c>
      <c r="D16" s="27" t="s">
        <v>393</v>
      </c>
    </row>
    <row r="17" spans="2:4" x14ac:dyDescent="0.2">
      <c r="B17" s="27" t="s">
        <v>387</v>
      </c>
      <c r="C17" s="282">
        <v>7.5</v>
      </c>
      <c r="D17" s="27" t="s">
        <v>393</v>
      </c>
    </row>
    <row r="18" spans="2:4" x14ac:dyDescent="0.2">
      <c r="B18" s="27" t="s">
        <v>388</v>
      </c>
      <c r="C18" s="281">
        <v>1000</v>
      </c>
      <c r="D18" s="27" t="s">
        <v>393</v>
      </c>
    </row>
    <row r="19" spans="2:4" x14ac:dyDescent="0.2">
      <c r="B19" s="27" t="s">
        <v>389</v>
      </c>
      <c r="C19" s="281">
        <v>1200</v>
      </c>
      <c r="D19" s="27" t="s">
        <v>393</v>
      </c>
    </row>
    <row r="20" spans="2:4" x14ac:dyDescent="0.2">
      <c r="B20" s="27" t="s">
        <v>390</v>
      </c>
      <c r="C20" s="281">
        <v>500</v>
      </c>
      <c r="D20" s="27" t="s">
        <v>393</v>
      </c>
    </row>
    <row r="21" spans="2:4" x14ac:dyDescent="0.2">
      <c r="B21" s="27" t="s">
        <v>391</v>
      </c>
      <c r="C21" s="240" t="s">
        <v>425</v>
      </c>
      <c r="D21" s="27" t="s">
        <v>393</v>
      </c>
    </row>
    <row r="22" spans="2:4" x14ac:dyDescent="0.2">
      <c r="B22" s="27" t="s">
        <v>392</v>
      </c>
      <c r="C22" s="281">
        <v>57</v>
      </c>
      <c r="D22" s="27" t="s">
        <v>393</v>
      </c>
    </row>
    <row r="23" spans="2:4" x14ac:dyDescent="0.2">
      <c r="B23" s="27" t="s">
        <v>382</v>
      </c>
      <c r="C23" s="240"/>
      <c r="D23" s="27" t="s">
        <v>423</v>
      </c>
    </row>
    <row r="24" spans="2:4" x14ac:dyDescent="0.2">
      <c r="B24" s="27"/>
      <c r="C24" s="27"/>
      <c r="D24" s="27"/>
    </row>
    <row r="25" spans="2:4" x14ac:dyDescent="0.2">
      <c r="B25" s="239" t="s">
        <v>394</v>
      </c>
      <c r="C25" s="27"/>
      <c r="D25" s="27"/>
    </row>
    <row r="26" spans="2:4" x14ac:dyDescent="0.2">
      <c r="B26" s="27" t="s">
        <v>170</v>
      </c>
      <c r="C26" s="283">
        <v>375</v>
      </c>
      <c r="D26" s="27" t="s">
        <v>395</v>
      </c>
    </row>
    <row r="27" spans="2:4" x14ac:dyDescent="0.2">
      <c r="B27" s="27" t="s">
        <v>171</v>
      </c>
      <c r="C27" s="283">
        <v>250</v>
      </c>
      <c r="D27" s="27" t="s">
        <v>395</v>
      </c>
    </row>
    <row r="28" spans="2:4" x14ac:dyDescent="0.2">
      <c r="B28" s="27" t="s">
        <v>172</v>
      </c>
      <c r="C28" s="283">
        <v>175</v>
      </c>
      <c r="D28" s="27" t="s">
        <v>395</v>
      </c>
    </row>
    <row r="29" spans="2:4" x14ac:dyDescent="0.2">
      <c r="B29" s="27" t="s">
        <v>385</v>
      </c>
      <c r="C29" s="241"/>
      <c r="D29" s="27" t="s">
        <v>395</v>
      </c>
    </row>
    <row r="30" spans="2:4" x14ac:dyDescent="0.2">
      <c r="B30" s="27" t="s">
        <v>173</v>
      </c>
      <c r="C30" s="283">
        <v>150</v>
      </c>
      <c r="D30" s="27" t="s">
        <v>395</v>
      </c>
    </row>
    <row r="31" spans="2:4" x14ac:dyDescent="0.2">
      <c r="B31" s="27" t="s">
        <v>378</v>
      </c>
      <c r="C31" s="241"/>
      <c r="D31" s="27" t="s">
        <v>395</v>
      </c>
    </row>
    <row r="32" spans="2:4" x14ac:dyDescent="0.2">
      <c r="B32" s="27" t="s">
        <v>379</v>
      </c>
      <c r="C32" s="241"/>
      <c r="D32" s="27" t="s">
        <v>395</v>
      </c>
    </row>
    <row r="35" spans="1:5" ht="12.95" customHeight="1" x14ac:dyDescent="0.2">
      <c r="B35" s="368" t="s">
        <v>426</v>
      </c>
      <c r="C35" s="369"/>
      <c r="D35" s="369"/>
      <c r="E35" s="266"/>
    </row>
    <row r="36" spans="1:5" x14ac:dyDescent="0.2">
      <c r="B36" s="369"/>
      <c r="C36" s="369"/>
      <c r="D36" s="369"/>
      <c r="E36" s="266"/>
    </row>
    <row r="37" spans="1:5" x14ac:dyDescent="0.2">
      <c r="B37" s="369"/>
      <c r="C37" s="369"/>
      <c r="D37" s="369"/>
      <c r="E37" s="266"/>
    </row>
    <row r="38" spans="1:5" x14ac:dyDescent="0.2">
      <c r="B38" s="369"/>
      <c r="C38" s="369"/>
      <c r="D38" s="369"/>
      <c r="E38" s="266"/>
    </row>
    <row r="39" spans="1:5" x14ac:dyDescent="0.2">
      <c r="B39" s="273"/>
      <c r="C39" s="273"/>
      <c r="D39" s="273"/>
      <c r="E39" s="266"/>
    </row>
    <row r="40" spans="1:5" x14ac:dyDescent="0.2">
      <c r="B40" s="273"/>
      <c r="C40" s="273"/>
      <c r="D40" s="273"/>
      <c r="E40" s="266"/>
    </row>
    <row r="41" spans="1:5" x14ac:dyDescent="0.2">
      <c r="B41" s="273"/>
      <c r="C41" s="273"/>
      <c r="D41" s="273"/>
      <c r="E41" s="266"/>
    </row>
    <row r="42" spans="1:5" x14ac:dyDescent="0.2">
      <c r="A42" s="36" t="s">
        <v>435</v>
      </c>
      <c r="B42" s="266"/>
      <c r="C42" s="266"/>
      <c r="D42" s="266"/>
      <c r="E42" s="266"/>
    </row>
    <row r="43" spans="1:5" x14ac:dyDescent="0.2">
      <c r="B43" s="266"/>
      <c r="C43" s="266"/>
      <c r="D43" s="266"/>
      <c r="E43" s="266"/>
    </row>
  </sheetData>
  <mergeCells count="2">
    <mergeCell ref="B2:D2"/>
    <mergeCell ref="B35:D38"/>
  </mergeCells>
  <pageMargins left="0.1" right="0.1" top="0.5" bottom="0.5" header="0" footer="0"/>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2526B1-58CF-4328-92FD-C27588DDAD02}">
  <sheetPr>
    <pageSetUpPr fitToPage="1"/>
  </sheetPr>
  <dimension ref="B1:E45"/>
  <sheetViews>
    <sheetView showGridLines="0" showRuler="0" view="pageLayout" topLeftCell="A28" zoomScale="70" zoomScaleNormal="100" zoomScaleSheetLayoutView="90" zoomScalePageLayoutView="70" workbookViewId="0">
      <selection activeCell="B45" sqref="B45"/>
    </sheetView>
  </sheetViews>
  <sheetFormatPr defaultColWidth="3" defaultRowHeight="12.75" x14ac:dyDescent="0.2"/>
  <cols>
    <col min="1" max="1" width="9" customWidth="1"/>
    <col min="2" max="2" width="64.5" customWidth="1"/>
    <col min="3" max="3" width="31.1640625" customWidth="1"/>
    <col min="4" max="4" width="60.1640625" customWidth="1"/>
    <col min="5" max="5" width="32.6640625" customWidth="1"/>
    <col min="6" max="6" width="0.83203125" customWidth="1"/>
    <col min="7" max="7" width="3" customWidth="1"/>
  </cols>
  <sheetData>
    <row r="1" spans="2:5" ht="21.6" customHeight="1" x14ac:dyDescent="0.2">
      <c r="B1" s="298" t="s">
        <v>118</v>
      </c>
      <c r="C1" s="298"/>
      <c r="D1" s="298"/>
      <c r="E1" s="298"/>
    </row>
    <row r="2" spans="2:5" ht="28.5" customHeight="1" x14ac:dyDescent="0.2">
      <c r="B2" s="298" t="s">
        <v>411</v>
      </c>
      <c r="C2" s="298"/>
      <c r="D2" s="298"/>
      <c r="E2" s="298"/>
    </row>
    <row r="3" spans="2:5" ht="21" customHeight="1" x14ac:dyDescent="0.2">
      <c r="B3" s="298"/>
      <c r="C3" s="298"/>
      <c r="D3" s="298"/>
      <c r="E3" s="298"/>
    </row>
    <row r="4" spans="2:5" ht="28.5" customHeight="1" x14ac:dyDescent="0.2">
      <c r="B4" s="188" t="s">
        <v>398</v>
      </c>
      <c r="C4" s="188"/>
      <c r="D4" s="188" t="s">
        <v>397</v>
      </c>
      <c r="E4" s="188"/>
    </row>
    <row r="5" spans="2:5" ht="17.45" customHeight="1" x14ac:dyDescent="0.2">
      <c r="D5" s="237"/>
    </row>
    <row r="6" spans="2:5" ht="29.1" customHeight="1" x14ac:dyDescent="0.2">
      <c r="B6" s="250" t="s">
        <v>3</v>
      </c>
      <c r="C6" s="111"/>
      <c r="D6" s="250" t="s">
        <v>30</v>
      </c>
      <c r="E6" s="111"/>
    </row>
    <row r="7" spans="2:5" ht="29.1" customHeight="1" x14ac:dyDescent="0.2">
      <c r="B7" s="112" t="s">
        <v>4</v>
      </c>
      <c r="C7" s="251" t="s">
        <v>0</v>
      </c>
      <c r="D7" s="112" t="s">
        <v>47</v>
      </c>
      <c r="E7" s="251" t="s">
        <v>0</v>
      </c>
    </row>
    <row r="8" spans="2:5" ht="29.1" customHeight="1" x14ac:dyDescent="0.2">
      <c r="B8" s="113" t="s">
        <v>181</v>
      </c>
      <c r="C8" s="186" t="str">
        <f>IF('Sch 1-4'!E8=0,"",'Sch 1-4'!E8)</f>
        <v/>
      </c>
      <c r="D8" s="113" t="s">
        <v>207</v>
      </c>
      <c r="E8" s="114" t="str">
        <f>IF('Sch 23-27'!E8=0,"",'Sch 23-27'!E8)</f>
        <v/>
      </c>
    </row>
    <row r="9" spans="2:5" ht="29.1" customHeight="1" x14ac:dyDescent="0.2">
      <c r="B9" s="113" t="s">
        <v>186</v>
      </c>
      <c r="C9" s="186" t="str">
        <f>IF('Sch 1-4'!C18=0,"",'Sch 1-4'!C18)</f>
        <v/>
      </c>
      <c r="D9" s="113" t="s">
        <v>208</v>
      </c>
      <c r="E9" s="114" t="str">
        <f>IF('Sch 23-27'!H16=0,"",'Sch 23-27'!H16)</f>
        <v/>
      </c>
    </row>
    <row r="10" spans="2:5" ht="29.1" customHeight="1" x14ac:dyDescent="0.2">
      <c r="B10" s="113" t="s">
        <v>187</v>
      </c>
      <c r="C10" s="186" t="str">
        <f>IF('Sch 1-4'!E28=0,"",'Sch 1-4'!E28)</f>
        <v/>
      </c>
      <c r="D10" s="117" t="s">
        <v>268</v>
      </c>
      <c r="E10" s="114" t="str">
        <f>IF('Sch 23-27'!G16+'Sch 28-31'!I9+'Sch 28-31'!I27=0,"",'Sch 23-27'!G16+'Sch 28-31'!I9+'Sch 28-31'!I27)</f>
        <v/>
      </c>
    </row>
    <row r="11" spans="2:5" ht="29.1" customHeight="1" x14ac:dyDescent="0.2">
      <c r="B11" s="113" t="s">
        <v>188</v>
      </c>
      <c r="C11" s="186" t="str">
        <f>IF('Sch 1-4'!E38=0,"",'Sch 1-4'!E38)</f>
        <v/>
      </c>
      <c r="D11" s="113" t="s">
        <v>209</v>
      </c>
      <c r="E11" s="114" t="str">
        <f>IF('Sch 23-27'!C23=0,"",'Sch 23-27'!C23)</f>
        <v/>
      </c>
    </row>
    <row r="12" spans="2:5" ht="29.1" customHeight="1" x14ac:dyDescent="0.2">
      <c r="B12" s="113" t="s">
        <v>189</v>
      </c>
      <c r="C12" s="186" t="str">
        <f>IF('Sch 5-8'!H9=0,"",'Sch 5-8'!H9)</f>
        <v/>
      </c>
      <c r="D12" s="113" t="s">
        <v>210</v>
      </c>
      <c r="E12" s="114" t="str">
        <f>IF('Sch 23-27'!C30=0,"",'Sch 23-27'!C30)</f>
        <v/>
      </c>
    </row>
    <row r="13" spans="2:5" ht="29.1" customHeight="1" x14ac:dyDescent="0.2">
      <c r="B13" s="113" t="s">
        <v>190</v>
      </c>
      <c r="C13" s="186" t="str">
        <f>IF('Sch 5-8'!I19=0,"",'Sch 5-8'!I19)</f>
        <v/>
      </c>
      <c r="D13" s="113" t="s">
        <v>211</v>
      </c>
      <c r="E13" s="114" t="str">
        <f>IF('Sch 23-27'!C37=0,"",'Sch 23-27'!C37)</f>
        <v/>
      </c>
    </row>
    <row r="14" spans="2:5" ht="29.1" customHeight="1" x14ac:dyDescent="0.2">
      <c r="B14" s="113" t="s">
        <v>191</v>
      </c>
      <c r="C14" s="186" t="str">
        <f>IF('Sch 5-8'!E29=0,"",'Sch 5-8'!E29)</f>
        <v/>
      </c>
      <c r="D14" s="115" t="s">
        <v>31</v>
      </c>
      <c r="E14" s="204" t="str">
        <f>IF(SUM(E8:E13)=0,"",SUM(E8:E13))</f>
        <v/>
      </c>
    </row>
    <row r="15" spans="2:5" ht="29.1" customHeight="1" x14ac:dyDescent="0.2">
      <c r="B15" s="113" t="s">
        <v>192</v>
      </c>
      <c r="C15" s="186" t="str">
        <f>IF('Sch 5-8'!E39=0,"",'Sch 5-8'!E39)</f>
        <v/>
      </c>
      <c r="D15" s="110"/>
      <c r="E15" s="192"/>
    </row>
    <row r="16" spans="2:5" ht="29.1" customHeight="1" x14ac:dyDescent="0.2">
      <c r="B16" s="113" t="s">
        <v>193</v>
      </c>
      <c r="C16" s="187" t="str">
        <f>IF('Sch 9-11'!C9=0,"",'Sch 9-11'!C9)</f>
        <v/>
      </c>
      <c r="D16" s="116" t="s">
        <v>40</v>
      </c>
      <c r="E16" s="193"/>
    </row>
    <row r="17" spans="2:5" ht="29.1" customHeight="1" x14ac:dyDescent="0.2">
      <c r="B17" s="113" t="s">
        <v>194</v>
      </c>
      <c r="C17" s="187" t="str">
        <f>IF('Sch 9-11'!C18=0,"",'Sch 9-11'!C18)</f>
        <v/>
      </c>
      <c r="D17" s="117" t="s">
        <v>212</v>
      </c>
      <c r="E17" s="136" t="str">
        <f>IF('Sch 28-31'!J9=0,"",'Sch 28-31'!J9)</f>
        <v/>
      </c>
    </row>
    <row r="18" spans="2:5" ht="29.1" customHeight="1" x14ac:dyDescent="0.2">
      <c r="B18" s="118" t="s">
        <v>52</v>
      </c>
      <c r="C18" s="203" t="str">
        <f>IF(SUM(C8:C17)=0,"",SUM(C8:C17))</f>
        <v/>
      </c>
      <c r="D18" s="120" t="s">
        <v>213</v>
      </c>
      <c r="E18" s="136" t="str">
        <f>IF('Sch 28-31'!C18=0,"",'Sch 28-31'!C18)</f>
        <v/>
      </c>
    </row>
    <row r="19" spans="2:5" ht="29.1" customHeight="1" x14ac:dyDescent="0.2">
      <c r="B19" s="119"/>
      <c r="C19" s="136"/>
      <c r="D19" s="121" t="s">
        <v>41</v>
      </c>
      <c r="E19" s="205" t="str">
        <f>IF(SUM(E17:E18)=0,"",SUM(E17:E18))</f>
        <v/>
      </c>
    </row>
    <row r="20" spans="2:5" ht="29.1" customHeight="1" x14ac:dyDescent="0.2">
      <c r="B20" s="123" t="s">
        <v>1</v>
      </c>
      <c r="C20" s="136"/>
      <c r="D20" s="124"/>
      <c r="E20" s="122"/>
    </row>
    <row r="21" spans="2:5" ht="29.1" customHeight="1" x14ac:dyDescent="0.3">
      <c r="B21" s="113" t="s">
        <v>195</v>
      </c>
      <c r="C21" s="114" t="str">
        <f>IF('Sch 9-11'!E27=0,"",'Sch 9-11'!E27)</f>
        <v/>
      </c>
      <c r="D21" s="125" t="s">
        <v>45</v>
      </c>
      <c r="E21" s="126"/>
    </row>
    <row r="22" spans="2:5" ht="29.1" customHeight="1" x14ac:dyDescent="0.3">
      <c r="B22" s="127" t="s">
        <v>196</v>
      </c>
      <c r="C22" s="126" t="str">
        <f>IF('Sch 12'!F48=0,"",'Sch 12'!F48)</f>
        <v/>
      </c>
      <c r="D22" s="127" t="s">
        <v>214</v>
      </c>
      <c r="E22" s="126" t="str">
        <f>IF('Sch 28-31'!J27=0,"",'Sch 28-31'!J27)</f>
        <v/>
      </c>
    </row>
    <row r="23" spans="2:5" ht="29.1" customHeight="1" x14ac:dyDescent="0.3">
      <c r="B23" s="127" t="s">
        <v>197</v>
      </c>
      <c r="C23" s="126" t="str">
        <f>IF('Sch 13-17'!H8=0,"",'Sch 13-17'!H8)</f>
        <v/>
      </c>
      <c r="D23" s="127" t="s">
        <v>215</v>
      </c>
      <c r="E23" s="126" t="str">
        <f>IF('Sch 28-31'!C36=0,"",'Sch 28-31'!C36)</f>
        <v/>
      </c>
    </row>
    <row r="24" spans="2:5" ht="29.1" customHeight="1" x14ac:dyDescent="0.3">
      <c r="B24" s="127" t="s">
        <v>198</v>
      </c>
      <c r="C24" s="126" t="str">
        <f>IF('Sch 13-17'!D15=0,"",'Sch 13-17'!D15)</f>
        <v/>
      </c>
      <c r="D24" s="128" t="s">
        <v>46</v>
      </c>
      <c r="E24" s="206" t="str">
        <f>IF(SUM(E22:E23)=0,"",SUM(E22:E23))</f>
        <v/>
      </c>
    </row>
    <row r="25" spans="2:5" ht="29.1" customHeight="1" x14ac:dyDescent="0.3">
      <c r="B25" s="127" t="s">
        <v>199</v>
      </c>
      <c r="C25" s="126" t="str">
        <f>IF('Sch 13-17'!F22=0,"",'Sch 13-17'!F22)</f>
        <v/>
      </c>
      <c r="D25" s="127"/>
      <c r="E25" s="126"/>
    </row>
    <row r="26" spans="2:5" ht="29.1" customHeight="1" x14ac:dyDescent="0.3">
      <c r="B26" s="127" t="s">
        <v>200</v>
      </c>
      <c r="C26" s="126" t="str">
        <f>IF('Sch 13-17'!E29=0,"",'Sch 13-17'!E29)</f>
        <v/>
      </c>
      <c r="D26" s="130" t="s">
        <v>48</v>
      </c>
      <c r="E26" s="206" t="str">
        <f>IF(SUM(E14,E19,E24)=0,"",SUM(E24,E19,E14))</f>
        <v/>
      </c>
    </row>
    <row r="27" spans="2:5" ht="29.1" customHeight="1" x14ac:dyDescent="0.3">
      <c r="B27" s="127" t="s">
        <v>201</v>
      </c>
      <c r="C27" s="126" t="str">
        <f>IF('Sch 13-17'!D37=0,"",'Sch 13-17'!D37)</f>
        <v/>
      </c>
      <c r="D27" s="131"/>
      <c r="E27" s="191"/>
    </row>
    <row r="28" spans="2:5" ht="29.1" customHeight="1" x14ac:dyDescent="0.3">
      <c r="B28" s="127" t="s">
        <v>202</v>
      </c>
      <c r="C28" s="126" t="str">
        <f>IF('Sch 18-22'!C9=0,"",'Sch 18-22'!C9)</f>
        <v/>
      </c>
      <c r="D28" s="131"/>
      <c r="E28" s="191"/>
    </row>
    <row r="29" spans="2:5" ht="29.1" customHeight="1" x14ac:dyDescent="0.3">
      <c r="B29" s="128" t="s">
        <v>23</v>
      </c>
      <c r="C29" s="206" t="str">
        <f>IF(SUM(C21:C28)=0,"",SUM(C21:C28))</f>
        <v/>
      </c>
      <c r="D29" s="131"/>
      <c r="E29" s="191"/>
    </row>
    <row r="30" spans="2:5" ht="29.1" customHeight="1" x14ac:dyDescent="0.3">
      <c r="B30" s="129"/>
      <c r="C30" s="126"/>
      <c r="D30" s="131"/>
      <c r="E30" s="191"/>
    </row>
    <row r="31" spans="2:5" ht="29.1" customHeight="1" x14ac:dyDescent="0.3">
      <c r="B31" s="132" t="s">
        <v>2</v>
      </c>
      <c r="C31" s="126"/>
      <c r="D31" s="129"/>
      <c r="E31" s="126"/>
    </row>
    <row r="32" spans="2:5" ht="29.1" customHeight="1" x14ac:dyDescent="0.3">
      <c r="B32" s="127" t="s">
        <v>203</v>
      </c>
      <c r="C32" s="126" t="str">
        <f>IF('Sch 18-22'!E17=0,"",'Sch 18-22'!E17)</f>
        <v/>
      </c>
      <c r="D32" s="129"/>
      <c r="E32" s="126"/>
    </row>
    <row r="33" spans="2:5" ht="29.1" customHeight="1" x14ac:dyDescent="0.3">
      <c r="B33" s="127" t="s">
        <v>204</v>
      </c>
      <c r="C33" s="126" t="str">
        <f>IF('Sch 18-22'!G26=0,"",'Sch 18-22'!G26)</f>
        <v/>
      </c>
      <c r="D33" s="127"/>
      <c r="E33" s="126"/>
    </row>
    <row r="34" spans="2:5" ht="29.1" customHeight="1" x14ac:dyDescent="0.3">
      <c r="B34" s="127" t="s">
        <v>205</v>
      </c>
      <c r="C34" s="126" t="str">
        <f>IF('Sch 18-22'!E35=0,"",'Sch 18-22'!E35)</f>
        <v/>
      </c>
      <c r="D34" s="127"/>
      <c r="E34" s="126"/>
    </row>
    <row r="35" spans="2:5" ht="29.1" customHeight="1" x14ac:dyDescent="0.3">
      <c r="B35" s="133" t="s">
        <v>206</v>
      </c>
      <c r="C35" s="126" t="str">
        <f>IF('Sch 18-22'!C44=0,"",'Sch 18-22'!C44)</f>
        <v/>
      </c>
      <c r="D35" s="127"/>
      <c r="E35" s="126"/>
    </row>
    <row r="36" spans="2:5" ht="29.1" customHeight="1" x14ac:dyDescent="0.3">
      <c r="B36" s="134" t="s">
        <v>28</v>
      </c>
      <c r="C36" s="206" t="str">
        <f>IF(SUM(C32:C35)=0,"",SUM(C32:C35))</f>
        <v/>
      </c>
      <c r="D36" s="133"/>
      <c r="E36" s="126"/>
    </row>
    <row r="37" spans="2:5" ht="29.1" customHeight="1" x14ac:dyDescent="0.3">
      <c r="B37" s="134"/>
      <c r="C37" s="191"/>
      <c r="D37" s="130" t="s">
        <v>127</v>
      </c>
      <c r="E37" s="206" t="str">
        <f>E26</f>
        <v/>
      </c>
    </row>
    <row r="38" spans="2:5" ht="29.1" customHeight="1" x14ac:dyDescent="0.3">
      <c r="B38" s="133"/>
      <c r="C38" s="126"/>
      <c r="D38" s="130" t="s">
        <v>269</v>
      </c>
      <c r="E38" s="206" t="str">
        <f>IF(ISERROR(C39-E26),"",C39-E26)</f>
        <v/>
      </c>
    </row>
    <row r="39" spans="2:5" ht="29.1" customHeight="1" x14ac:dyDescent="0.3">
      <c r="B39" s="130" t="s">
        <v>29</v>
      </c>
      <c r="C39" s="206" t="str">
        <f>IF(SUM(C18,C29,C36)=0,"",SUM(C18,C29,C36))</f>
        <v/>
      </c>
      <c r="D39" s="130" t="s">
        <v>270</v>
      </c>
      <c r="E39" s="206" t="str">
        <f>IF(ISERROR(E37+E38),"",E37+E38)</f>
        <v/>
      </c>
    </row>
    <row r="40" spans="2:5" ht="37.5" customHeight="1" x14ac:dyDescent="0.2">
      <c r="B40" s="242"/>
      <c r="C40" s="242"/>
      <c r="D40" s="242"/>
      <c r="E40" s="242"/>
    </row>
    <row r="41" spans="2:5" ht="17.45" customHeight="1" x14ac:dyDescent="0.3">
      <c r="B41" s="246" t="s">
        <v>399</v>
      </c>
      <c r="C41" s="246"/>
      <c r="D41" s="246" t="s">
        <v>401</v>
      </c>
      <c r="E41" s="242"/>
    </row>
    <row r="42" spans="2:5" ht="35.25" customHeight="1" x14ac:dyDescent="0.3">
      <c r="B42" s="246"/>
      <c r="C42" s="246"/>
      <c r="D42" s="246"/>
      <c r="E42" s="242"/>
    </row>
    <row r="43" spans="2:5" ht="20.25" x14ac:dyDescent="0.3">
      <c r="B43" s="246" t="s">
        <v>400</v>
      </c>
      <c r="C43" s="246"/>
      <c r="D43" s="246" t="s">
        <v>401</v>
      </c>
      <c r="E43" s="242"/>
    </row>
    <row r="44" spans="2:5" x14ac:dyDescent="0.2">
      <c r="B44" s="242"/>
      <c r="C44" s="242"/>
      <c r="D44" s="242"/>
      <c r="E44" s="242"/>
    </row>
    <row r="45" spans="2:5" ht="16.5" x14ac:dyDescent="0.2">
      <c r="B45" s="370" t="s">
        <v>428</v>
      </c>
    </row>
  </sheetData>
  <mergeCells count="3">
    <mergeCell ref="B1:E1"/>
    <mergeCell ref="B2:E2"/>
    <mergeCell ref="B3:E3"/>
  </mergeCells>
  <pageMargins left="0.2" right="0.2" top="0.5" bottom="0.5" header="0" footer="0"/>
  <pageSetup scale="57"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55A373-1BFD-4133-BF6E-A37BC8D0C36A}">
  <dimension ref="B1:L61"/>
  <sheetViews>
    <sheetView showGridLines="0" showWhiteSpace="0" view="pageLayout" topLeftCell="A19" zoomScale="40" zoomScaleNormal="100" zoomScaleSheetLayoutView="50" zoomScalePageLayoutView="40" workbookViewId="0">
      <selection activeCell="B41" sqref="B41"/>
    </sheetView>
  </sheetViews>
  <sheetFormatPr defaultRowHeight="12.75" x14ac:dyDescent="0.2"/>
  <cols>
    <col min="1" max="1" width="2.1640625" customWidth="1"/>
    <col min="2" max="2" width="234.83203125" customWidth="1"/>
    <col min="3" max="3" width="74.1640625" customWidth="1"/>
    <col min="4" max="4" width="69.5" customWidth="1"/>
    <col min="5" max="5" width="70.83203125" customWidth="1"/>
    <col min="6" max="6" width="3.83203125" customWidth="1"/>
    <col min="8" max="8" width="108.6640625" bestFit="1" customWidth="1"/>
  </cols>
  <sheetData>
    <row r="1" spans="2:5" ht="41.1" customHeight="1" x14ac:dyDescent="0.5">
      <c r="B1" s="144" t="s">
        <v>412</v>
      </c>
      <c r="C1" s="145"/>
      <c r="D1" s="59"/>
      <c r="E1" s="59"/>
    </row>
    <row r="2" spans="2:5" ht="41.1" customHeight="1" x14ac:dyDescent="0.2">
      <c r="B2" s="252" t="s">
        <v>63</v>
      </c>
      <c r="C2" s="252" t="s">
        <v>138</v>
      </c>
      <c r="D2" s="252" t="s">
        <v>139</v>
      </c>
      <c r="E2" s="252" t="s">
        <v>66</v>
      </c>
    </row>
    <row r="3" spans="2:5" ht="41.1" customHeight="1" x14ac:dyDescent="0.2">
      <c r="B3" s="166"/>
      <c r="C3" s="166"/>
      <c r="D3" s="166"/>
      <c r="E3" s="166"/>
    </row>
    <row r="4" spans="2:5" ht="41.1" customHeight="1" x14ac:dyDescent="0.2">
      <c r="B4" s="166"/>
      <c r="C4" s="166"/>
      <c r="D4" s="166"/>
      <c r="E4" s="166"/>
    </row>
    <row r="5" spans="2:5" ht="41.1" customHeight="1" x14ac:dyDescent="0.2">
      <c r="B5" s="166"/>
      <c r="C5" s="166"/>
      <c r="D5" s="166"/>
      <c r="E5" s="166"/>
    </row>
    <row r="6" spans="2:5" ht="41.1" customHeight="1" x14ac:dyDescent="0.2">
      <c r="B6" s="166"/>
      <c r="C6" s="166"/>
      <c r="D6" s="166"/>
      <c r="E6" s="166"/>
    </row>
    <row r="7" spans="2:5" ht="41.1" customHeight="1" x14ac:dyDescent="0.2">
      <c r="B7" s="166"/>
      <c r="C7" s="166"/>
      <c r="D7" s="166"/>
      <c r="E7" s="166"/>
    </row>
    <row r="8" spans="2:5" ht="41.1" customHeight="1" x14ac:dyDescent="0.2">
      <c r="B8" s="146" t="s">
        <v>73</v>
      </c>
      <c r="C8" s="146"/>
      <c r="D8" s="146"/>
      <c r="E8" s="194" t="str">
        <f>IF(SUM(E3:E7)=0,"",SUM(E3:E7))</f>
        <v/>
      </c>
    </row>
    <row r="9" spans="2:5" ht="41.1" customHeight="1" x14ac:dyDescent="0.2">
      <c r="B9" s="59"/>
      <c r="C9" s="59"/>
      <c r="D9" s="59"/>
      <c r="E9" s="59"/>
    </row>
    <row r="10" spans="2:5" ht="3.6" customHeight="1" x14ac:dyDescent="0.2">
      <c r="B10" s="59"/>
      <c r="C10" s="59"/>
      <c r="D10" s="59"/>
      <c r="E10" s="59"/>
    </row>
    <row r="11" spans="2:5" ht="41.1" customHeight="1" x14ac:dyDescent="0.2">
      <c r="B11" s="147" t="s">
        <v>241</v>
      </c>
      <c r="C11" s="146"/>
      <c r="D11" s="59"/>
      <c r="E11" s="59"/>
    </row>
    <row r="12" spans="2:5" ht="40.5" customHeight="1" x14ac:dyDescent="0.2">
      <c r="B12" s="252" t="s">
        <v>63</v>
      </c>
      <c r="C12" s="252" t="s">
        <v>0</v>
      </c>
      <c r="D12" s="59"/>
      <c r="E12" s="59"/>
    </row>
    <row r="13" spans="2:5" ht="41.1" customHeight="1" x14ac:dyDescent="0.2">
      <c r="B13" s="167"/>
      <c r="C13" s="166"/>
      <c r="D13" s="59"/>
      <c r="E13" s="59"/>
    </row>
    <row r="14" spans="2:5" ht="41.1" customHeight="1" x14ac:dyDescent="0.2">
      <c r="B14" s="167"/>
      <c r="C14" s="166"/>
      <c r="D14" s="59"/>
      <c r="E14" s="59"/>
    </row>
    <row r="15" spans="2:5" ht="41.1" customHeight="1" x14ac:dyDescent="0.2">
      <c r="B15" s="167"/>
      <c r="C15" s="166"/>
      <c r="D15" s="59"/>
      <c r="E15" s="59"/>
    </row>
    <row r="16" spans="2:5" ht="41.1" customHeight="1" x14ac:dyDescent="0.2">
      <c r="B16" s="167"/>
      <c r="C16" s="166"/>
      <c r="D16" s="59"/>
      <c r="E16" s="59"/>
    </row>
    <row r="17" spans="2:12" ht="41.1" customHeight="1" x14ac:dyDescent="0.2">
      <c r="B17" s="167"/>
      <c r="C17" s="166"/>
      <c r="D17" s="59"/>
      <c r="E17" s="59"/>
    </row>
    <row r="18" spans="2:12" ht="41.1" customHeight="1" x14ac:dyDescent="0.2">
      <c r="B18" s="146" t="s">
        <v>73</v>
      </c>
      <c r="C18" s="194" t="str">
        <f>IF(SUM(C13:C17)=0,"",SUM(C13:C17))</f>
        <v/>
      </c>
      <c r="D18" s="59"/>
      <c r="E18" s="59"/>
    </row>
    <row r="19" spans="2:12" ht="41.1" customHeight="1" x14ac:dyDescent="0.2">
      <c r="B19" s="59"/>
      <c r="C19" s="59"/>
      <c r="D19" s="59"/>
      <c r="E19" s="59"/>
    </row>
    <row r="20" spans="2:12" ht="0.95" customHeight="1" x14ac:dyDescent="0.2">
      <c r="B20" s="59"/>
      <c r="C20" s="59"/>
      <c r="D20" s="59"/>
      <c r="E20" s="59"/>
    </row>
    <row r="21" spans="2:12" ht="41.1" customHeight="1" x14ac:dyDescent="0.5">
      <c r="B21" s="299" t="s">
        <v>216</v>
      </c>
      <c r="C21" s="300"/>
      <c r="D21" s="301"/>
      <c r="E21" s="145"/>
      <c r="F21" s="7"/>
    </row>
    <row r="22" spans="2:12" ht="41.1" customHeight="1" x14ac:dyDescent="0.5">
      <c r="B22" s="253" t="s">
        <v>63</v>
      </c>
      <c r="C22" s="253" t="s">
        <v>64</v>
      </c>
      <c r="D22" s="253" t="s">
        <v>65</v>
      </c>
      <c r="E22" s="253" t="s">
        <v>66</v>
      </c>
      <c r="F22" s="7"/>
      <c r="H22" s="93"/>
      <c r="I22" s="93"/>
      <c r="J22" s="93"/>
      <c r="K22" s="93"/>
      <c r="L22" s="93"/>
    </row>
    <row r="23" spans="2:12" ht="41.1" customHeight="1" x14ac:dyDescent="0.5">
      <c r="B23" s="168"/>
      <c r="C23" s="168"/>
      <c r="D23" s="168"/>
      <c r="E23" s="168"/>
      <c r="F23" s="7"/>
      <c r="H23" s="93"/>
      <c r="I23" s="93"/>
      <c r="J23" s="93"/>
      <c r="K23" s="93"/>
      <c r="L23" s="93"/>
    </row>
    <row r="24" spans="2:12" ht="41.1" customHeight="1" x14ac:dyDescent="0.5">
      <c r="B24" s="168"/>
      <c r="C24" s="168"/>
      <c r="D24" s="168"/>
      <c r="E24" s="168"/>
      <c r="F24" s="7"/>
      <c r="H24" s="93"/>
      <c r="I24" s="93"/>
      <c r="J24" s="93"/>
      <c r="K24" s="93"/>
      <c r="L24" s="93"/>
    </row>
    <row r="25" spans="2:12" ht="41.1" customHeight="1" x14ac:dyDescent="0.5">
      <c r="B25" s="168"/>
      <c r="C25" s="168"/>
      <c r="D25" s="168"/>
      <c r="E25" s="168"/>
      <c r="F25" s="7"/>
      <c r="H25" s="304"/>
      <c r="I25" s="304"/>
      <c r="J25" s="304"/>
      <c r="K25" s="93"/>
      <c r="L25" s="93"/>
    </row>
    <row r="26" spans="2:12" ht="41.1" customHeight="1" x14ac:dyDescent="0.5">
      <c r="B26" s="168"/>
      <c r="C26" s="168"/>
      <c r="D26" s="168"/>
      <c r="E26" s="168"/>
      <c r="F26" s="7"/>
      <c r="H26" s="137"/>
      <c r="I26" s="137"/>
      <c r="J26" s="137"/>
      <c r="K26" s="137"/>
      <c r="L26" s="137"/>
    </row>
    <row r="27" spans="2:12" ht="41.1" customHeight="1" x14ac:dyDescent="0.5">
      <c r="B27" s="168"/>
      <c r="C27" s="168"/>
      <c r="D27" s="168"/>
      <c r="E27" s="168"/>
      <c r="F27" s="7"/>
      <c r="H27" s="93"/>
      <c r="I27" s="93"/>
      <c r="J27" s="93"/>
      <c r="K27" s="93"/>
      <c r="L27" s="93"/>
    </row>
    <row r="28" spans="2:12" ht="41.1" customHeight="1" x14ac:dyDescent="0.5">
      <c r="B28" s="146" t="s">
        <v>67</v>
      </c>
      <c r="C28" s="148"/>
      <c r="D28" s="148"/>
      <c r="E28" s="194" t="str">
        <f>IF(SUM(E23:E27)=0,"",SUM(E23:E27))</f>
        <v/>
      </c>
      <c r="F28" s="8"/>
      <c r="H28" s="93"/>
      <c r="I28" s="93"/>
      <c r="J28" s="93"/>
      <c r="K28" s="93"/>
      <c r="L28" s="93"/>
    </row>
    <row r="29" spans="2:12" ht="41.1" customHeight="1" x14ac:dyDescent="0.5">
      <c r="B29" s="145"/>
      <c r="C29" s="145"/>
      <c r="D29" s="145"/>
      <c r="E29" s="145"/>
      <c r="F29" s="8"/>
      <c r="H29" s="93"/>
      <c r="I29" s="93"/>
      <c r="J29" s="93"/>
      <c r="K29" s="93"/>
      <c r="L29" s="93"/>
    </row>
    <row r="30" spans="2:12" ht="5.45" customHeight="1" x14ac:dyDescent="0.2">
      <c r="B30" s="59"/>
      <c r="C30" s="59"/>
      <c r="D30" s="59"/>
      <c r="E30" s="59"/>
      <c r="F30" s="8"/>
      <c r="H30" s="93"/>
      <c r="I30" s="93"/>
      <c r="J30" s="93"/>
      <c r="K30" s="93"/>
      <c r="L30" s="93"/>
    </row>
    <row r="31" spans="2:12" ht="41.1" customHeight="1" x14ac:dyDescent="0.2">
      <c r="B31" s="302" t="s">
        <v>405</v>
      </c>
      <c r="C31" s="303"/>
      <c r="D31" s="59"/>
      <c r="E31" s="59"/>
      <c r="F31" s="8"/>
      <c r="H31" s="93"/>
      <c r="I31" s="93"/>
      <c r="J31" s="93"/>
      <c r="K31" s="93"/>
      <c r="L31" s="93"/>
    </row>
    <row r="32" spans="2:12" ht="41.1" customHeight="1" x14ac:dyDescent="0.2">
      <c r="B32" s="252" t="s">
        <v>63</v>
      </c>
      <c r="C32" s="252" t="s">
        <v>145</v>
      </c>
      <c r="D32" s="252" t="s">
        <v>144</v>
      </c>
      <c r="E32" s="252" t="s">
        <v>0</v>
      </c>
      <c r="F32" s="8"/>
      <c r="H32" s="93"/>
      <c r="I32" s="93"/>
      <c r="J32" s="93"/>
      <c r="K32" s="93"/>
    </row>
    <row r="33" spans="2:11" ht="41.1" customHeight="1" x14ac:dyDescent="0.2">
      <c r="B33" s="166"/>
      <c r="C33" s="166"/>
      <c r="D33" s="166"/>
      <c r="E33" s="166"/>
      <c r="F33" s="8"/>
      <c r="H33" s="93"/>
      <c r="I33" s="93"/>
      <c r="J33" s="59"/>
      <c r="K33" s="59"/>
    </row>
    <row r="34" spans="2:11" ht="41.1" customHeight="1" x14ac:dyDescent="0.2">
      <c r="B34" s="166"/>
      <c r="C34" s="166"/>
      <c r="D34" s="166"/>
      <c r="E34" s="166"/>
      <c r="F34" s="8"/>
      <c r="H34" s="93"/>
      <c r="I34" s="93"/>
      <c r="J34" s="59"/>
      <c r="K34" s="59"/>
    </row>
    <row r="35" spans="2:11" ht="41.1" customHeight="1" x14ac:dyDescent="0.2">
      <c r="B35" s="166"/>
      <c r="C35" s="166"/>
      <c r="D35" s="166"/>
      <c r="E35" s="166"/>
      <c r="F35" s="8"/>
      <c r="H35" s="93"/>
      <c r="I35" s="93"/>
      <c r="J35" s="59"/>
      <c r="K35" s="59"/>
    </row>
    <row r="36" spans="2:11" ht="41.1" customHeight="1" x14ac:dyDescent="0.2">
      <c r="B36" s="166"/>
      <c r="C36" s="166"/>
      <c r="D36" s="166"/>
      <c r="E36" s="166"/>
      <c r="F36" s="8"/>
      <c r="H36" s="137"/>
      <c r="I36" s="137"/>
      <c r="J36" s="59"/>
      <c r="K36" s="59"/>
    </row>
    <row r="37" spans="2:11" ht="41.1" customHeight="1" x14ac:dyDescent="0.2">
      <c r="B37" s="166"/>
      <c r="C37" s="166"/>
      <c r="D37" s="166"/>
      <c r="E37" s="166"/>
      <c r="F37" s="8"/>
      <c r="H37" s="93"/>
      <c r="I37" s="93"/>
      <c r="J37" s="59"/>
      <c r="K37" s="59"/>
    </row>
    <row r="38" spans="2:11" ht="41.1" customHeight="1" x14ac:dyDescent="0.2">
      <c r="B38" s="146" t="s">
        <v>67</v>
      </c>
      <c r="C38" s="146"/>
      <c r="D38" s="146"/>
      <c r="E38" s="194" t="str">
        <f>IF(SUM(E33:E37)=0,"",SUM(E33:E37))</f>
        <v/>
      </c>
      <c r="F38" s="8"/>
      <c r="H38" s="93"/>
      <c r="I38" s="93"/>
      <c r="J38" s="59"/>
      <c r="K38" s="59"/>
    </row>
    <row r="39" spans="2:11" ht="46.7" customHeight="1" x14ac:dyDescent="0.2">
      <c r="B39" s="43"/>
      <c r="C39" s="43"/>
      <c r="D39" s="43"/>
      <c r="E39" s="43"/>
      <c r="F39" s="8"/>
      <c r="H39" s="93"/>
      <c r="I39" s="93"/>
      <c r="J39" s="59"/>
      <c r="K39" s="59"/>
    </row>
    <row r="40" spans="2:11" ht="46.7" customHeight="1" x14ac:dyDescent="0.4">
      <c r="B40" s="82" t="s">
        <v>427</v>
      </c>
      <c r="C40" s="93"/>
      <c r="D40" s="93"/>
      <c r="E40" s="93"/>
      <c r="F40" s="8"/>
      <c r="H40" s="93"/>
      <c r="I40" s="93"/>
      <c r="J40" s="59"/>
      <c r="K40" s="59"/>
    </row>
    <row r="41" spans="2:11" ht="46.7" customHeight="1" x14ac:dyDescent="0.2">
      <c r="B41" s="93"/>
      <c r="C41" s="93"/>
      <c r="D41" s="93"/>
      <c r="E41" s="93"/>
      <c r="F41" s="8"/>
      <c r="H41" s="93"/>
      <c r="I41" s="93"/>
      <c r="J41" s="59"/>
      <c r="K41" s="59"/>
    </row>
    <row r="42" spans="2:11" ht="46.7" customHeight="1" x14ac:dyDescent="0.2">
      <c r="B42" s="93"/>
      <c r="C42" s="93"/>
      <c r="D42" s="93"/>
      <c r="E42" s="93"/>
      <c r="F42" s="8"/>
      <c r="H42" s="93"/>
      <c r="I42" s="93"/>
      <c r="J42" s="59"/>
      <c r="K42" s="59"/>
    </row>
    <row r="43" spans="2:11" ht="46.7" customHeight="1" x14ac:dyDescent="0.2">
      <c r="B43" s="93"/>
      <c r="C43" s="93"/>
      <c r="D43" s="93"/>
      <c r="E43" s="93"/>
      <c r="F43" s="8"/>
    </row>
    <row r="44" spans="2:11" ht="46.7" customHeight="1" x14ac:dyDescent="0.2">
      <c r="B44" s="93"/>
      <c r="C44" s="93"/>
      <c r="D44" s="93"/>
      <c r="E44" s="93"/>
      <c r="F44" s="8"/>
    </row>
    <row r="45" spans="2:11" ht="46.7" customHeight="1" x14ac:dyDescent="0.2">
      <c r="B45" s="93"/>
      <c r="C45" s="93"/>
      <c r="D45" s="93"/>
      <c r="E45" s="93"/>
      <c r="F45" s="8"/>
    </row>
    <row r="46" spans="2:11" ht="46.7" customHeight="1" x14ac:dyDescent="0.2">
      <c r="B46" s="93"/>
      <c r="C46" s="93"/>
      <c r="D46" s="93"/>
      <c r="E46" s="93"/>
      <c r="F46" s="8"/>
    </row>
    <row r="47" spans="2:11" ht="28.7" customHeight="1" x14ac:dyDescent="0.2">
      <c r="B47" s="43"/>
      <c r="C47" s="43"/>
      <c r="D47" s="43"/>
      <c r="E47" s="43"/>
      <c r="F47" s="8"/>
    </row>
    <row r="48" spans="2:11" ht="28.7" customHeight="1" x14ac:dyDescent="0.2">
      <c r="B48" s="304"/>
      <c r="C48" s="304"/>
      <c r="D48" s="93"/>
      <c r="E48" s="93"/>
      <c r="F48" s="8"/>
    </row>
    <row r="49" spans="2:6" ht="28.7" customHeight="1" x14ac:dyDescent="0.2">
      <c r="B49" s="93"/>
      <c r="C49" s="93"/>
      <c r="D49" s="93"/>
      <c r="E49" s="93"/>
      <c r="F49" s="8"/>
    </row>
    <row r="50" spans="2:6" ht="28.7" customHeight="1" x14ac:dyDescent="0.2">
      <c r="B50" s="93"/>
      <c r="C50" s="93"/>
      <c r="D50" s="93"/>
      <c r="E50" s="93"/>
      <c r="F50" s="8"/>
    </row>
    <row r="51" spans="2:6" ht="28.7" customHeight="1" x14ac:dyDescent="0.2">
      <c r="B51" s="93"/>
      <c r="C51" s="93"/>
      <c r="D51" s="93"/>
      <c r="E51" s="93"/>
      <c r="F51" s="8"/>
    </row>
    <row r="52" spans="2:6" ht="28.7" customHeight="1" x14ac:dyDescent="0.2">
      <c r="B52" s="93"/>
      <c r="C52" s="93"/>
      <c r="D52" s="93"/>
      <c r="E52" s="93"/>
      <c r="F52" s="8"/>
    </row>
    <row r="53" spans="2:6" ht="28.7" customHeight="1" x14ac:dyDescent="0.2">
      <c r="B53" s="93"/>
      <c r="C53" s="93"/>
      <c r="D53" s="93"/>
      <c r="E53" s="93"/>
      <c r="F53" s="8"/>
    </row>
    <row r="54" spans="2:6" ht="28.7" customHeight="1" x14ac:dyDescent="0.2">
      <c r="B54" s="93"/>
      <c r="C54" s="93"/>
      <c r="D54" s="93"/>
      <c r="E54" s="93"/>
      <c r="F54" s="8"/>
    </row>
    <row r="55" spans="2:6" ht="28.7" customHeight="1" x14ac:dyDescent="0.2">
      <c r="F55" s="8"/>
    </row>
    <row r="56" spans="2:6" ht="28.7" customHeight="1" x14ac:dyDescent="0.2">
      <c r="F56" s="8"/>
    </row>
    <row r="57" spans="2:6" ht="28.7" customHeight="1" x14ac:dyDescent="0.2">
      <c r="F57" s="8"/>
    </row>
    <row r="58" spans="2:6" ht="28.7" customHeight="1" x14ac:dyDescent="0.2">
      <c r="F58" s="8"/>
    </row>
    <row r="59" spans="2:6" ht="28.7" customHeight="1" x14ac:dyDescent="0.2">
      <c r="F59" s="8"/>
    </row>
    <row r="60" spans="2:6" ht="28.7" customHeight="1" x14ac:dyDescent="0.2">
      <c r="F60" s="8"/>
    </row>
    <row r="61" spans="2:6" ht="28.7" customHeight="1" x14ac:dyDescent="0.2">
      <c r="F61" s="8"/>
    </row>
  </sheetData>
  <mergeCells count="4">
    <mergeCell ref="B21:D21"/>
    <mergeCell ref="B31:C31"/>
    <mergeCell ref="B48:C48"/>
    <mergeCell ref="H25:J25"/>
  </mergeCells>
  <pageMargins left="0.2" right="0.2" top="0.5" bottom="0.5" header="0" footer="0"/>
  <pageSetup scale="33" orientation="landscape" r:id="rId1"/>
  <headerFooter>
    <oddHeader xml:space="preserve">&amp;L&amp;22
All data from the highlighted cells must be transferred to the front page. The bolded schedule number on each box matches the corresponding schedule number on the front page. &amp;R&amp;48
</oddHead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BC1913-0B02-4851-B04E-28558E0F46A2}">
  <dimension ref="A1:I42"/>
  <sheetViews>
    <sheetView showGridLines="0" view="pageLayout" topLeftCell="A16" zoomScale="40" zoomScaleNormal="100" zoomScalePageLayoutView="40" workbookViewId="0">
      <selection activeCell="F39" sqref="F38:F39"/>
    </sheetView>
  </sheetViews>
  <sheetFormatPr defaultRowHeight="12.75" x14ac:dyDescent="0.2"/>
  <cols>
    <col min="1" max="1" width="2.1640625" customWidth="1"/>
    <col min="2" max="2" width="109.5" customWidth="1"/>
    <col min="3" max="3" width="28.33203125" customWidth="1"/>
    <col min="4" max="4" width="27.83203125" customWidth="1"/>
    <col min="5" max="5" width="34.6640625" customWidth="1"/>
    <col min="6" max="6" width="47.83203125" customWidth="1"/>
    <col min="7" max="7" width="32.33203125" customWidth="1"/>
    <col min="8" max="8" width="34.5" customWidth="1"/>
    <col min="9" max="9" width="34.1640625" customWidth="1"/>
    <col min="10" max="10" width="1.83203125" customWidth="1"/>
  </cols>
  <sheetData>
    <row r="1" spans="2:9" ht="30.2" customHeight="1" x14ac:dyDescent="0.4">
      <c r="B1" s="305" t="s">
        <v>220</v>
      </c>
      <c r="C1" s="306"/>
      <c r="D1" s="46"/>
      <c r="E1" s="46"/>
      <c r="F1" s="46"/>
      <c r="G1" s="46"/>
      <c r="H1" s="46"/>
      <c r="I1" s="44"/>
    </row>
    <row r="2" spans="2:9" ht="72.75" x14ac:dyDescent="0.2">
      <c r="B2" s="254" t="s">
        <v>63</v>
      </c>
      <c r="C2" s="254" t="s">
        <v>68</v>
      </c>
      <c r="D2" s="254" t="s">
        <v>64</v>
      </c>
      <c r="E2" s="254" t="s">
        <v>69</v>
      </c>
      <c r="F2" s="255" t="s">
        <v>437</v>
      </c>
      <c r="G2" s="254" t="s">
        <v>70</v>
      </c>
      <c r="H2" s="254" t="s">
        <v>66</v>
      </c>
      <c r="I2" s="44"/>
    </row>
    <row r="3" spans="2:9" ht="30.2" customHeight="1" x14ac:dyDescent="0.2">
      <c r="B3" s="169"/>
      <c r="C3" s="169"/>
      <c r="D3" s="169"/>
      <c r="E3" s="169"/>
      <c r="F3" s="169"/>
      <c r="G3" s="169"/>
      <c r="H3" s="189" t="str">
        <f>IF(G3*C3=0,"",G3*C3)</f>
        <v/>
      </c>
      <c r="I3" s="44"/>
    </row>
    <row r="4" spans="2:9" ht="30.2" customHeight="1" x14ac:dyDescent="0.2">
      <c r="B4" s="169"/>
      <c r="C4" s="169"/>
      <c r="D4" s="169"/>
      <c r="E4" s="169"/>
      <c r="F4" s="169"/>
      <c r="G4" s="169"/>
      <c r="H4" s="189" t="str">
        <f t="shared" ref="H4:H8" si="0">IF(G4*C4=0,"",G4*C4)</f>
        <v/>
      </c>
      <c r="I4" s="44"/>
    </row>
    <row r="5" spans="2:9" ht="30.2" customHeight="1" x14ac:dyDescent="0.2">
      <c r="B5" s="169"/>
      <c r="C5" s="169"/>
      <c r="D5" s="169"/>
      <c r="E5" s="169"/>
      <c r="F5" s="169"/>
      <c r="G5" s="169"/>
      <c r="H5" s="189" t="str">
        <f>IF(G5*C5=0,"",G5*C5)</f>
        <v/>
      </c>
      <c r="I5" s="44"/>
    </row>
    <row r="6" spans="2:9" ht="30.2" customHeight="1" x14ac:dyDescent="0.2">
      <c r="B6" s="169"/>
      <c r="C6" s="169"/>
      <c r="D6" s="169"/>
      <c r="E6" s="169"/>
      <c r="F6" s="169"/>
      <c r="G6" s="169"/>
      <c r="H6" s="189" t="str">
        <f t="shared" si="0"/>
        <v/>
      </c>
      <c r="I6" s="44"/>
    </row>
    <row r="7" spans="2:9" ht="30.2" customHeight="1" x14ac:dyDescent="0.2">
      <c r="B7" s="169"/>
      <c r="C7" s="169"/>
      <c r="D7" s="169"/>
      <c r="E7" s="169"/>
      <c r="F7" s="169"/>
      <c r="G7" s="169"/>
      <c r="H7" s="189" t="str">
        <f t="shared" si="0"/>
        <v/>
      </c>
      <c r="I7" s="44"/>
    </row>
    <row r="8" spans="2:9" ht="30.2" customHeight="1" x14ac:dyDescent="0.2">
      <c r="B8" s="169"/>
      <c r="C8" s="169"/>
      <c r="D8" s="169"/>
      <c r="E8" s="169"/>
      <c r="F8" s="169"/>
      <c r="G8" s="169"/>
      <c r="H8" s="189" t="str">
        <f t="shared" si="0"/>
        <v/>
      </c>
      <c r="I8" s="44"/>
    </row>
    <row r="9" spans="2:9" ht="30.2" customHeight="1" x14ac:dyDescent="0.4">
      <c r="B9" s="45" t="s">
        <v>73</v>
      </c>
      <c r="C9" s="55"/>
      <c r="D9" s="55"/>
      <c r="E9" s="55"/>
      <c r="F9" s="55"/>
      <c r="G9" s="55"/>
      <c r="H9" s="195" t="str">
        <f>IF(SUM(H3:H8)=0,"",SUM(H3:H8))</f>
        <v/>
      </c>
      <c r="I9" s="44"/>
    </row>
    <row r="10" spans="2:9" ht="30.2" customHeight="1" x14ac:dyDescent="0.2">
      <c r="B10" s="44"/>
      <c r="C10" s="44"/>
      <c r="D10" s="44"/>
      <c r="E10" s="44"/>
      <c r="F10" s="44"/>
      <c r="G10" s="44"/>
      <c r="H10" s="44"/>
      <c r="I10" s="44"/>
    </row>
    <row r="11" spans="2:9" ht="30.2" customHeight="1" x14ac:dyDescent="0.2">
      <c r="B11" s="305" t="s">
        <v>221</v>
      </c>
      <c r="C11" s="306"/>
      <c r="D11" s="44"/>
      <c r="E11" s="44"/>
      <c r="F11" s="44"/>
      <c r="G11" s="44"/>
      <c r="H11" s="44"/>
      <c r="I11" s="44"/>
    </row>
    <row r="12" spans="2:9" ht="30.2" customHeight="1" x14ac:dyDescent="0.2">
      <c r="B12" s="254" t="s">
        <v>63</v>
      </c>
      <c r="C12" s="254" t="s">
        <v>74</v>
      </c>
      <c r="D12" s="254" t="s">
        <v>180</v>
      </c>
      <c r="E12" s="254" t="s">
        <v>70</v>
      </c>
      <c r="F12" s="254" t="s">
        <v>141</v>
      </c>
      <c r="G12" s="254" t="s">
        <v>142</v>
      </c>
      <c r="H12" s="254" t="s">
        <v>185</v>
      </c>
      <c r="I12" s="254" t="s">
        <v>66</v>
      </c>
    </row>
    <row r="13" spans="2:9" ht="30.2" customHeight="1" x14ac:dyDescent="0.2">
      <c r="B13" s="169"/>
      <c r="C13" s="169"/>
      <c r="D13" s="169"/>
      <c r="E13" s="169"/>
      <c r="F13" s="169"/>
      <c r="G13" s="169"/>
      <c r="H13" s="169"/>
      <c r="I13" s="189" t="str">
        <f>IF(E13*C13=0,"",E13*C13)</f>
        <v/>
      </c>
    </row>
    <row r="14" spans="2:9" ht="30.2" customHeight="1" x14ac:dyDescent="0.2">
      <c r="B14" s="169"/>
      <c r="C14" s="169"/>
      <c r="D14" s="169"/>
      <c r="E14" s="169"/>
      <c r="F14" s="169"/>
      <c r="G14" s="169"/>
      <c r="H14" s="169"/>
      <c r="I14" s="189" t="str">
        <f>IF(E14*C14=0,"",E14*C14)</f>
        <v/>
      </c>
    </row>
    <row r="15" spans="2:9" ht="30.2" customHeight="1" x14ac:dyDescent="0.2">
      <c r="B15" s="169"/>
      <c r="C15" s="169"/>
      <c r="D15" s="169"/>
      <c r="E15" s="169"/>
      <c r="F15" s="169"/>
      <c r="G15" s="169"/>
      <c r="H15" s="169"/>
      <c r="I15" s="189" t="str">
        <f t="shared" ref="I15:I18" si="1">IF(E15*C15=0,"",E15*C15)</f>
        <v/>
      </c>
    </row>
    <row r="16" spans="2:9" ht="30.2" customHeight="1" x14ac:dyDescent="0.2">
      <c r="B16" s="169"/>
      <c r="C16" s="169"/>
      <c r="D16" s="169"/>
      <c r="E16" s="169"/>
      <c r="F16" s="169"/>
      <c r="G16" s="169"/>
      <c r="H16" s="169"/>
      <c r="I16" s="189" t="str">
        <f>IF(E16*C16=0,"",E16*C16)</f>
        <v/>
      </c>
    </row>
    <row r="17" spans="2:9" ht="30.2" customHeight="1" x14ac:dyDescent="0.2">
      <c r="B17" s="169"/>
      <c r="C17" s="169"/>
      <c r="D17" s="169"/>
      <c r="E17" s="169"/>
      <c r="F17" s="169"/>
      <c r="G17" s="169"/>
      <c r="H17" s="169"/>
      <c r="I17" s="189" t="str">
        <f t="shared" si="1"/>
        <v/>
      </c>
    </row>
    <row r="18" spans="2:9" ht="30.2" customHeight="1" x14ac:dyDescent="0.2">
      <c r="B18" s="169"/>
      <c r="C18" s="169"/>
      <c r="D18" s="169"/>
      <c r="E18" s="169"/>
      <c r="F18" s="169"/>
      <c r="G18" s="169"/>
      <c r="H18" s="169"/>
      <c r="I18" s="189" t="str">
        <f t="shared" si="1"/>
        <v/>
      </c>
    </row>
    <row r="19" spans="2:9" ht="30.2" customHeight="1" x14ac:dyDescent="0.4">
      <c r="B19" s="45" t="s">
        <v>73</v>
      </c>
      <c r="C19" s="55"/>
      <c r="D19" s="55"/>
      <c r="E19" s="55"/>
      <c r="F19" s="45"/>
      <c r="G19" s="45"/>
      <c r="H19" s="45"/>
      <c r="I19" s="195" t="str">
        <f>IF(SUM(I13:I18)=0,"",SUM(I13:I18))</f>
        <v/>
      </c>
    </row>
    <row r="20" spans="2:9" ht="30.2" customHeight="1" x14ac:dyDescent="0.2">
      <c r="B20" s="44"/>
      <c r="C20" s="44"/>
      <c r="D20" s="44"/>
      <c r="E20" s="44"/>
      <c r="F20" s="44"/>
      <c r="G20" s="44"/>
      <c r="H20" s="44"/>
      <c r="I20" s="44"/>
    </row>
    <row r="21" spans="2:9" ht="30.2" customHeight="1" x14ac:dyDescent="0.2">
      <c r="B21" s="305" t="s">
        <v>222</v>
      </c>
      <c r="C21" s="306"/>
      <c r="D21" s="44"/>
      <c r="E21" s="44"/>
      <c r="F21" s="44"/>
      <c r="G21" s="44"/>
      <c r="H21" s="44"/>
      <c r="I21" s="44"/>
    </row>
    <row r="22" spans="2:9" ht="30.2" customHeight="1" x14ac:dyDescent="0.2">
      <c r="B22" s="254" t="s">
        <v>76</v>
      </c>
      <c r="C22" s="254" t="s">
        <v>77</v>
      </c>
      <c r="D22" s="254" t="s">
        <v>78</v>
      </c>
      <c r="E22" s="254" t="s">
        <v>66</v>
      </c>
      <c r="F22" s="44"/>
      <c r="G22" s="44"/>
      <c r="H22" s="44"/>
      <c r="I22" s="44"/>
    </row>
    <row r="23" spans="2:9" ht="30.2" customHeight="1" x14ac:dyDescent="0.2">
      <c r="B23" s="169"/>
      <c r="C23" s="169"/>
      <c r="D23" s="169"/>
      <c r="E23" s="190" t="str">
        <f>IF(C23*D23=0,"",C23*D23)</f>
        <v/>
      </c>
      <c r="F23" s="44"/>
      <c r="G23" s="44"/>
      <c r="H23" s="44"/>
      <c r="I23" s="44"/>
    </row>
    <row r="24" spans="2:9" ht="30.2" customHeight="1" x14ac:dyDescent="0.2">
      <c r="B24" s="169"/>
      <c r="C24" s="169"/>
      <c r="D24" s="169"/>
      <c r="E24" s="190" t="str">
        <f t="shared" ref="E24:E28" si="2">IF(C24*D24=0,"",C24*D24)</f>
        <v/>
      </c>
      <c r="F24" s="44"/>
      <c r="G24" s="44"/>
      <c r="H24" s="44"/>
      <c r="I24" s="44"/>
    </row>
    <row r="25" spans="2:9" ht="30.2" customHeight="1" x14ac:dyDescent="0.2">
      <c r="B25" s="169"/>
      <c r="C25" s="169"/>
      <c r="D25" s="169"/>
      <c r="E25" s="190" t="str">
        <f t="shared" si="2"/>
        <v/>
      </c>
      <c r="F25" s="44"/>
      <c r="G25" s="44"/>
      <c r="H25" s="44"/>
      <c r="I25" s="44"/>
    </row>
    <row r="26" spans="2:9" ht="30.2" customHeight="1" x14ac:dyDescent="0.2">
      <c r="B26" s="169"/>
      <c r="C26" s="169"/>
      <c r="D26" s="169"/>
      <c r="E26" s="190" t="str">
        <f t="shared" si="2"/>
        <v/>
      </c>
      <c r="F26" s="44"/>
      <c r="G26" s="44"/>
      <c r="H26" s="44"/>
      <c r="I26" s="44"/>
    </row>
    <row r="27" spans="2:9" ht="30.2" customHeight="1" x14ac:dyDescent="0.2">
      <c r="B27" s="169"/>
      <c r="C27" s="169"/>
      <c r="D27" s="169"/>
      <c r="E27" s="190" t="str">
        <f>IF(C27*D27=0,"",C27*D27)</f>
        <v/>
      </c>
      <c r="F27" s="44"/>
      <c r="G27" s="44"/>
      <c r="H27" s="44"/>
      <c r="I27" s="44"/>
    </row>
    <row r="28" spans="2:9" ht="30.2" customHeight="1" x14ac:dyDescent="0.2">
      <c r="B28" s="169"/>
      <c r="C28" s="169"/>
      <c r="D28" s="170"/>
      <c r="E28" s="190" t="str">
        <f t="shared" si="2"/>
        <v/>
      </c>
      <c r="F28" s="44"/>
      <c r="G28" s="44"/>
      <c r="H28" s="44"/>
      <c r="I28" s="44"/>
    </row>
    <row r="29" spans="2:9" ht="30.2" customHeight="1" x14ac:dyDescent="0.4">
      <c r="B29" s="45" t="s">
        <v>73</v>
      </c>
      <c r="C29" s="49"/>
      <c r="D29" s="55"/>
      <c r="E29" s="196" t="str">
        <f>IF(SUM(E23:E28)=0,"",SUM(E23:E28))</f>
        <v/>
      </c>
      <c r="F29" s="44"/>
      <c r="G29" s="44"/>
      <c r="H29" s="44"/>
      <c r="I29" s="44"/>
    </row>
    <row r="30" spans="2:9" ht="30.2" customHeight="1" x14ac:dyDescent="0.2">
      <c r="B30" s="44"/>
      <c r="C30" s="44"/>
      <c r="D30" s="44"/>
      <c r="E30" s="44"/>
      <c r="F30" s="44"/>
      <c r="G30" s="44"/>
      <c r="H30" s="44"/>
      <c r="I30" s="44"/>
    </row>
    <row r="31" spans="2:9" ht="30.2" customHeight="1" x14ac:dyDescent="0.2">
      <c r="B31" s="305" t="s">
        <v>223</v>
      </c>
      <c r="C31" s="306"/>
      <c r="D31" s="44"/>
      <c r="E31" s="44"/>
      <c r="F31" s="44"/>
      <c r="G31" s="44"/>
      <c r="H31" s="44"/>
      <c r="I31" s="44"/>
    </row>
    <row r="32" spans="2:9" ht="30.2" customHeight="1" x14ac:dyDescent="0.2">
      <c r="B32" s="254" t="s">
        <v>63</v>
      </c>
      <c r="C32" s="254" t="s">
        <v>74</v>
      </c>
      <c r="D32" s="254" t="s">
        <v>70</v>
      </c>
      <c r="E32" s="254" t="s">
        <v>66</v>
      </c>
      <c r="F32" s="44"/>
      <c r="G32" s="44"/>
      <c r="H32" s="44"/>
      <c r="I32" s="44"/>
    </row>
    <row r="33" spans="1:9" ht="30.2" customHeight="1" x14ac:dyDescent="0.2">
      <c r="B33" s="169"/>
      <c r="C33" s="169"/>
      <c r="D33" s="169"/>
      <c r="E33" s="190" t="str">
        <f>IF(C33*D33=0,"",C33*D33)</f>
        <v/>
      </c>
      <c r="F33" s="44"/>
      <c r="G33" s="44"/>
      <c r="H33" s="44"/>
      <c r="I33" s="44"/>
    </row>
    <row r="34" spans="1:9" ht="30.2" customHeight="1" x14ac:dyDescent="0.2">
      <c r="B34" s="169"/>
      <c r="C34" s="169"/>
      <c r="D34" s="169"/>
      <c r="E34" s="190" t="str">
        <f t="shared" ref="E34:E38" si="3">IF(C34*D34=0,"",C34*D34)</f>
        <v/>
      </c>
      <c r="F34" s="44"/>
      <c r="G34" s="44"/>
      <c r="H34" s="44"/>
      <c r="I34" s="44"/>
    </row>
    <row r="35" spans="1:9" ht="30.2" customHeight="1" x14ac:dyDescent="0.2">
      <c r="B35" s="169"/>
      <c r="C35" s="169"/>
      <c r="D35" s="169"/>
      <c r="E35" s="190" t="str">
        <f t="shared" si="3"/>
        <v/>
      </c>
      <c r="F35" s="44"/>
      <c r="G35" s="44"/>
      <c r="H35" s="44"/>
      <c r="I35" s="44"/>
    </row>
    <row r="36" spans="1:9" ht="30.2" customHeight="1" x14ac:dyDescent="0.2">
      <c r="B36" s="169"/>
      <c r="C36" s="169"/>
      <c r="D36" s="169"/>
      <c r="E36" s="190" t="str">
        <f t="shared" si="3"/>
        <v/>
      </c>
      <c r="F36" s="44"/>
      <c r="G36" s="44"/>
      <c r="H36" s="44"/>
      <c r="I36" s="44"/>
    </row>
    <row r="37" spans="1:9" ht="30.2" customHeight="1" x14ac:dyDescent="0.2">
      <c r="B37" s="169"/>
      <c r="C37" s="169"/>
      <c r="D37" s="169"/>
      <c r="E37" s="190" t="str">
        <f t="shared" si="3"/>
        <v/>
      </c>
      <c r="F37" s="44"/>
      <c r="G37" s="44"/>
      <c r="H37" s="44"/>
      <c r="I37" s="44"/>
    </row>
    <row r="38" spans="1:9" ht="30.2" customHeight="1" x14ac:dyDescent="0.2">
      <c r="B38" s="170"/>
      <c r="C38" s="170"/>
      <c r="D38" s="170"/>
      <c r="E38" s="190" t="str">
        <f t="shared" si="3"/>
        <v/>
      </c>
      <c r="F38" s="44"/>
      <c r="G38" s="44"/>
      <c r="H38" s="44"/>
      <c r="I38" s="44"/>
    </row>
    <row r="39" spans="1:9" ht="30.2" customHeight="1" x14ac:dyDescent="0.2">
      <c r="B39" s="45" t="s">
        <v>73</v>
      </c>
      <c r="C39" s="45"/>
      <c r="D39" s="45"/>
      <c r="E39" s="195" t="str">
        <f>IF(SUM(E33:E38)=0,"",SUM(E33:E38))</f>
        <v/>
      </c>
      <c r="F39" s="44"/>
      <c r="G39" s="44"/>
      <c r="H39" s="44"/>
      <c r="I39" s="44"/>
    </row>
    <row r="40" spans="1:9" ht="12" customHeight="1" x14ac:dyDescent="0.2">
      <c r="B40" s="43"/>
      <c r="C40" s="43"/>
      <c r="D40" s="43"/>
      <c r="E40" s="43"/>
      <c r="F40" s="43"/>
      <c r="G40" s="43"/>
      <c r="H40" s="43"/>
      <c r="I40" s="43"/>
    </row>
    <row r="41" spans="1:9" s="371" customFormat="1" ht="26.25" customHeight="1" x14ac:dyDescent="0.2">
      <c r="A41" s="372" t="s">
        <v>429</v>
      </c>
    </row>
    <row r="42" spans="1:9" s="371" customFormat="1" ht="26.25" customHeight="1" x14ac:dyDescent="0.2"/>
  </sheetData>
  <mergeCells count="5">
    <mergeCell ref="B1:C1"/>
    <mergeCell ref="B11:C11"/>
    <mergeCell ref="B21:C21"/>
    <mergeCell ref="B31:C31"/>
    <mergeCell ref="A41:XFD42"/>
  </mergeCells>
  <pageMargins left="0.2" right="0.2" top="0.5" bottom="0.5" header="0" footer="0"/>
  <pageSetup scale="43" orientation="landscape" r:id="rId1"/>
  <headerFooter>
    <oddHeader xml:space="preserve">&amp;L&amp;22
All data from the highlighted cells must be transferred to the front page. The bolded schdule number on each box matches the corresponding schedule number on the front page. </oddHead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E187B1-6990-45C9-8E3E-7CB4331A56C1}">
  <dimension ref="A2:E46"/>
  <sheetViews>
    <sheetView showGridLines="0" view="pageLayout" topLeftCell="A13" zoomScale="70" zoomScaleNormal="110" zoomScaleSheetLayoutView="70" zoomScalePageLayoutView="70" workbookViewId="0">
      <selection activeCell="C9" sqref="C9"/>
    </sheetView>
  </sheetViews>
  <sheetFormatPr defaultRowHeight="12.75" x14ac:dyDescent="0.2"/>
  <cols>
    <col min="1" max="1" width="1.6640625" customWidth="1"/>
    <col min="2" max="2" width="106.1640625" customWidth="1"/>
    <col min="3" max="3" width="41.1640625" customWidth="1"/>
    <col min="4" max="4" width="35.33203125" customWidth="1"/>
    <col min="5" max="5" width="35" customWidth="1"/>
    <col min="6" max="6" width="2.83203125" customWidth="1"/>
  </cols>
  <sheetData>
    <row r="2" spans="2:5" ht="18.75" x14ac:dyDescent="0.3">
      <c r="B2" s="140" t="s">
        <v>406</v>
      </c>
      <c r="C2" s="58"/>
      <c r="D2" s="57"/>
      <c r="E2" s="57"/>
    </row>
    <row r="3" spans="2:5" ht="18.75" x14ac:dyDescent="0.2">
      <c r="B3" s="256" t="s">
        <v>63</v>
      </c>
      <c r="C3" s="256" t="s">
        <v>0</v>
      </c>
      <c r="D3" s="57"/>
      <c r="E3" s="57"/>
    </row>
    <row r="4" spans="2:5" ht="18.75" x14ac:dyDescent="0.2">
      <c r="B4" s="171"/>
      <c r="C4" s="172"/>
      <c r="D4" s="57"/>
      <c r="E4" s="57"/>
    </row>
    <row r="5" spans="2:5" ht="18.75" x14ac:dyDescent="0.2">
      <c r="B5" s="171"/>
      <c r="C5" s="172"/>
      <c r="D5" s="57"/>
      <c r="E5" s="57"/>
    </row>
    <row r="6" spans="2:5" ht="18.75" x14ac:dyDescent="0.2">
      <c r="B6" s="171"/>
      <c r="C6" s="172"/>
      <c r="D6" s="57"/>
      <c r="E6" s="57"/>
    </row>
    <row r="7" spans="2:5" ht="18.75" x14ac:dyDescent="0.2">
      <c r="B7" s="171"/>
      <c r="C7" s="172"/>
      <c r="D7" s="57"/>
      <c r="E7" s="57"/>
    </row>
    <row r="8" spans="2:5" ht="18.75" x14ac:dyDescent="0.2">
      <c r="B8" s="171"/>
      <c r="C8" s="172"/>
      <c r="D8" s="57"/>
      <c r="E8" s="57"/>
    </row>
    <row r="9" spans="2:5" ht="18.75" x14ac:dyDescent="0.2">
      <c r="B9" s="141" t="s">
        <v>73</v>
      </c>
      <c r="C9" s="197" t="str">
        <f>IF(SUM(C4:C8)=0,"",SUM(C4:C8))</f>
        <v/>
      </c>
      <c r="D9" s="57"/>
      <c r="E9" s="57"/>
    </row>
    <row r="10" spans="2:5" ht="18.75" x14ac:dyDescent="0.2">
      <c r="B10" s="57"/>
      <c r="C10" s="57"/>
      <c r="D10" s="57"/>
      <c r="E10" s="57"/>
    </row>
    <row r="11" spans="2:5" ht="18.75" x14ac:dyDescent="0.3">
      <c r="B11" s="140" t="s">
        <v>235</v>
      </c>
      <c r="C11" s="58"/>
      <c r="D11" s="57"/>
      <c r="E11" s="57"/>
    </row>
    <row r="12" spans="2:5" ht="18.75" x14ac:dyDescent="0.2">
      <c r="B12" s="256" t="s">
        <v>63</v>
      </c>
      <c r="C12" s="256" t="s">
        <v>0</v>
      </c>
      <c r="D12" s="57"/>
      <c r="E12" s="57"/>
    </row>
    <row r="13" spans="2:5" ht="18.75" x14ac:dyDescent="0.2">
      <c r="B13" s="172"/>
      <c r="C13" s="172"/>
      <c r="D13" s="57"/>
      <c r="E13" s="57"/>
    </row>
    <row r="14" spans="2:5" ht="18.75" x14ac:dyDescent="0.2">
      <c r="B14" s="172"/>
      <c r="C14" s="172"/>
      <c r="D14" s="57"/>
      <c r="E14" s="57"/>
    </row>
    <row r="15" spans="2:5" ht="18.75" x14ac:dyDescent="0.2">
      <c r="B15" s="172"/>
      <c r="C15" s="172"/>
      <c r="D15" s="57"/>
      <c r="E15" s="57"/>
    </row>
    <row r="16" spans="2:5" ht="18.75" x14ac:dyDescent="0.2">
      <c r="B16" s="172"/>
      <c r="C16" s="172"/>
      <c r="D16" s="57"/>
      <c r="E16" s="57"/>
    </row>
    <row r="17" spans="2:5" ht="18.75" x14ac:dyDescent="0.2">
      <c r="B17" s="172"/>
      <c r="C17" s="172"/>
      <c r="D17" s="57"/>
      <c r="E17" s="57"/>
    </row>
    <row r="18" spans="2:5" ht="18.75" x14ac:dyDescent="0.2">
      <c r="B18" s="141" t="s">
        <v>73</v>
      </c>
      <c r="C18" s="197" t="str">
        <f>IF(SUM(C13:C17)=0,"",SUM(C13:C17))</f>
        <v/>
      </c>
      <c r="D18" s="57"/>
      <c r="E18" s="57"/>
    </row>
    <row r="19" spans="2:5" ht="18.75" x14ac:dyDescent="0.2">
      <c r="B19" s="57"/>
      <c r="C19" s="57"/>
      <c r="D19" s="57"/>
      <c r="E19" s="57"/>
    </row>
    <row r="20" spans="2:5" ht="18.75" x14ac:dyDescent="0.3">
      <c r="B20" s="142" t="s">
        <v>218</v>
      </c>
      <c r="C20" s="143"/>
      <c r="D20" s="58"/>
      <c r="E20" s="57"/>
    </row>
    <row r="21" spans="2:5" ht="18.75" x14ac:dyDescent="0.2">
      <c r="B21" s="256" t="s">
        <v>146</v>
      </c>
      <c r="C21" s="256" t="s">
        <v>145</v>
      </c>
      <c r="D21" s="256" t="s">
        <v>144</v>
      </c>
      <c r="E21" s="256" t="s">
        <v>0</v>
      </c>
    </row>
    <row r="22" spans="2:5" ht="18.75" x14ac:dyDescent="0.2">
      <c r="B22" s="172"/>
      <c r="C22" s="172"/>
      <c r="D22" s="172"/>
      <c r="E22" s="172"/>
    </row>
    <row r="23" spans="2:5" ht="18.75" x14ac:dyDescent="0.2">
      <c r="B23" s="172"/>
      <c r="C23" s="172"/>
      <c r="D23" s="172"/>
      <c r="E23" s="172"/>
    </row>
    <row r="24" spans="2:5" ht="18.75" x14ac:dyDescent="0.2">
      <c r="B24" s="172"/>
      <c r="C24" s="172"/>
      <c r="D24" s="172"/>
      <c r="E24" s="172"/>
    </row>
    <row r="25" spans="2:5" ht="18.75" x14ac:dyDescent="0.2">
      <c r="B25" s="172"/>
      <c r="C25" s="172"/>
      <c r="D25" s="172"/>
      <c r="E25" s="172"/>
    </row>
    <row r="26" spans="2:5" ht="18.75" x14ac:dyDescent="0.2">
      <c r="B26" s="172"/>
      <c r="C26" s="172"/>
      <c r="D26" s="172"/>
      <c r="E26" s="172"/>
    </row>
    <row r="27" spans="2:5" ht="18.75" x14ac:dyDescent="0.2">
      <c r="B27" s="141" t="s">
        <v>67</v>
      </c>
      <c r="C27" s="141"/>
      <c r="D27" s="141"/>
      <c r="E27" s="197" t="str">
        <f>IF(SUM(E22:E26)=0,"",SUM(E22:E26))</f>
        <v/>
      </c>
    </row>
    <row r="46" spans="1:1" x14ac:dyDescent="0.2">
      <c r="A46" s="36" t="s">
        <v>430</v>
      </c>
    </row>
  </sheetData>
  <pageMargins left="0.2" right="0.2" top="0.5" bottom="0.5" header="0" footer="0"/>
  <pageSetup scale="68" orientation="landscape" r:id="rId1"/>
  <headerFooter>
    <oddHeader xml:space="preserve">&amp;L&amp;15
All data from the highlighted cells must be transferred to the front page. The bolded schedule number on each box matches the corresponding schedule number on the front page. </oddHead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55BB67-EDB5-4344-88B2-2D09BA65005D}">
  <dimension ref="A2:F55"/>
  <sheetViews>
    <sheetView showGridLines="0" view="pageLayout" topLeftCell="A40" zoomScale="40" zoomScaleNormal="100" zoomScaleSheetLayoutView="80" zoomScalePageLayoutView="40" workbookViewId="0">
      <selection activeCell="B56" sqref="B56"/>
    </sheetView>
  </sheetViews>
  <sheetFormatPr defaultRowHeight="12.75" x14ac:dyDescent="0.2"/>
  <cols>
    <col min="1" max="1" width="3.83203125" customWidth="1"/>
    <col min="2" max="2" width="108.1640625" customWidth="1"/>
    <col min="3" max="6" width="35.6640625" customWidth="1"/>
    <col min="7" max="7" width="7.6640625" style="279" customWidth="1"/>
    <col min="8" max="16384" width="9.33203125" style="279"/>
  </cols>
  <sheetData>
    <row r="2" spans="2:6" ht="32.25" customHeight="1" x14ac:dyDescent="0.2">
      <c r="B2" s="305" t="s">
        <v>224</v>
      </c>
      <c r="C2" s="306"/>
      <c r="D2" s="44"/>
      <c r="E2" s="44"/>
      <c r="F2" s="44"/>
    </row>
    <row r="3" spans="2:6" ht="32.25" customHeight="1" x14ac:dyDescent="0.2">
      <c r="B3" s="254" t="s">
        <v>63</v>
      </c>
      <c r="C3" s="254" t="s">
        <v>64</v>
      </c>
      <c r="D3" s="254" t="s">
        <v>80</v>
      </c>
      <c r="E3" s="254" t="s">
        <v>79</v>
      </c>
      <c r="F3" s="254" t="s">
        <v>66</v>
      </c>
    </row>
    <row r="4" spans="2:6" ht="32.25" customHeight="1" x14ac:dyDescent="0.2">
      <c r="B4" s="169"/>
      <c r="C4" s="169"/>
      <c r="D4" s="169"/>
      <c r="E4" s="169"/>
      <c r="F4" s="169"/>
    </row>
    <row r="5" spans="2:6" ht="32.25" customHeight="1" x14ac:dyDescent="0.2">
      <c r="B5" s="169"/>
      <c r="C5" s="169"/>
      <c r="D5" s="169"/>
      <c r="E5" s="169"/>
      <c r="F5" s="169"/>
    </row>
    <row r="6" spans="2:6" ht="32.25" customHeight="1" x14ac:dyDescent="0.2">
      <c r="B6" s="169"/>
      <c r="C6" s="169"/>
      <c r="D6" s="169"/>
      <c r="E6" s="169"/>
      <c r="F6" s="169"/>
    </row>
    <row r="7" spans="2:6" ht="32.25" customHeight="1" x14ac:dyDescent="0.2">
      <c r="B7" s="169"/>
      <c r="C7" s="169"/>
      <c r="D7" s="169"/>
      <c r="E7" s="169"/>
      <c r="F7" s="169"/>
    </row>
    <row r="8" spans="2:6" ht="32.25" customHeight="1" x14ac:dyDescent="0.2">
      <c r="B8" s="169"/>
      <c r="C8" s="169"/>
      <c r="D8" s="169"/>
      <c r="E8" s="169"/>
      <c r="F8" s="169"/>
    </row>
    <row r="9" spans="2:6" ht="32.25" customHeight="1" x14ac:dyDescent="0.2">
      <c r="B9" s="169"/>
      <c r="C9" s="169"/>
      <c r="D9" s="169"/>
      <c r="E9" s="169"/>
      <c r="F9" s="169"/>
    </row>
    <row r="10" spans="2:6" ht="32.25" customHeight="1" x14ac:dyDescent="0.2">
      <c r="B10" s="169"/>
      <c r="C10" s="169"/>
      <c r="D10" s="169"/>
      <c r="E10" s="169"/>
      <c r="F10" s="169"/>
    </row>
    <row r="11" spans="2:6" ht="32.25" customHeight="1" x14ac:dyDescent="0.2">
      <c r="B11" s="169"/>
      <c r="C11" s="169"/>
      <c r="D11" s="169"/>
      <c r="E11" s="169"/>
      <c r="F11" s="169"/>
    </row>
    <row r="12" spans="2:6" ht="32.25" customHeight="1" x14ac:dyDescent="0.2">
      <c r="B12" s="169"/>
      <c r="C12" s="169"/>
      <c r="D12" s="169"/>
      <c r="E12" s="169"/>
      <c r="F12" s="169"/>
    </row>
    <row r="13" spans="2:6" ht="32.25" customHeight="1" x14ac:dyDescent="0.2">
      <c r="B13" s="169"/>
      <c r="C13" s="169"/>
      <c r="D13" s="169"/>
      <c r="E13" s="169"/>
      <c r="F13" s="169"/>
    </row>
    <row r="14" spans="2:6" ht="32.25" customHeight="1" x14ac:dyDescent="0.2">
      <c r="B14" s="169"/>
      <c r="C14" s="169"/>
      <c r="D14" s="169"/>
      <c r="E14" s="169"/>
      <c r="F14" s="169"/>
    </row>
    <row r="15" spans="2:6" ht="32.25" customHeight="1" x14ac:dyDescent="0.2">
      <c r="B15" s="169"/>
      <c r="C15" s="169"/>
      <c r="D15" s="169"/>
      <c r="E15" s="169"/>
      <c r="F15" s="169"/>
    </row>
    <row r="16" spans="2:6" ht="32.25" customHeight="1" x14ac:dyDescent="0.2">
      <c r="B16" s="169"/>
      <c r="C16" s="169"/>
      <c r="D16" s="169"/>
      <c r="E16" s="169"/>
      <c r="F16" s="169"/>
    </row>
    <row r="17" spans="2:6" ht="32.25" customHeight="1" x14ac:dyDescent="0.2">
      <c r="B17" s="169"/>
      <c r="C17" s="169"/>
      <c r="D17" s="169"/>
      <c r="E17" s="169"/>
      <c r="F17" s="169"/>
    </row>
    <row r="18" spans="2:6" ht="32.25" customHeight="1" x14ac:dyDescent="0.2">
      <c r="B18" s="169"/>
      <c r="C18" s="169"/>
      <c r="D18" s="169"/>
      <c r="E18" s="169"/>
      <c r="F18" s="169"/>
    </row>
    <row r="19" spans="2:6" ht="32.25" customHeight="1" x14ac:dyDescent="0.2">
      <c r="B19" s="169"/>
      <c r="C19" s="169"/>
      <c r="D19" s="169"/>
      <c r="E19" s="169"/>
      <c r="F19" s="169"/>
    </row>
    <row r="20" spans="2:6" ht="32.25" customHeight="1" x14ac:dyDescent="0.2">
      <c r="B20" s="169"/>
      <c r="C20" s="169"/>
      <c r="D20" s="169"/>
      <c r="E20" s="169"/>
      <c r="F20" s="169"/>
    </row>
    <row r="21" spans="2:6" ht="32.25" customHeight="1" x14ac:dyDescent="0.2">
      <c r="B21" s="169"/>
      <c r="C21" s="169"/>
      <c r="D21" s="169"/>
      <c r="E21" s="169"/>
      <c r="F21" s="169"/>
    </row>
    <row r="22" spans="2:6" ht="32.25" customHeight="1" x14ac:dyDescent="0.2">
      <c r="B22" s="169"/>
      <c r="C22" s="169"/>
      <c r="D22" s="169"/>
      <c r="E22" s="169"/>
      <c r="F22" s="169"/>
    </row>
    <row r="23" spans="2:6" ht="32.25" customHeight="1" x14ac:dyDescent="0.2">
      <c r="B23" s="169"/>
      <c r="C23" s="169"/>
      <c r="D23" s="169"/>
      <c r="E23" s="169"/>
      <c r="F23" s="169"/>
    </row>
    <row r="24" spans="2:6" ht="32.25" customHeight="1" x14ac:dyDescent="0.2">
      <c r="B24" s="169"/>
      <c r="C24" s="169"/>
      <c r="D24" s="169"/>
      <c r="E24" s="169"/>
      <c r="F24" s="169"/>
    </row>
    <row r="25" spans="2:6" ht="32.25" customHeight="1" x14ac:dyDescent="0.2">
      <c r="B25" s="169"/>
      <c r="C25" s="169"/>
      <c r="D25" s="169"/>
      <c r="E25" s="169"/>
      <c r="F25" s="169"/>
    </row>
    <row r="26" spans="2:6" ht="32.25" customHeight="1" x14ac:dyDescent="0.2">
      <c r="B26" s="169"/>
      <c r="C26" s="169"/>
      <c r="D26" s="169"/>
      <c r="E26" s="169"/>
      <c r="F26" s="169"/>
    </row>
    <row r="27" spans="2:6" ht="32.25" customHeight="1" x14ac:dyDescent="0.2">
      <c r="B27" s="169"/>
      <c r="C27" s="169"/>
      <c r="D27" s="169"/>
      <c r="E27" s="169"/>
      <c r="F27" s="169"/>
    </row>
    <row r="28" spans="2:6" ht="32.25" customHeight="1" x14ac:dyDescent="0.2">
      <c r="B28" s="169"/>
      <c r="C28" s="169"/>
      <c r="D28" s="169"/>
      <c r="E28" s="169"/>
      <c r="F28" s="169"/>
    </row>
    <row r="29" spans="2:6" ht="32.25" customHeight="1" x14ac:dyDescent="0.2">
      <c r="B29" s="169"/>
      <c r="C29" s="169"/>
      <c r="D29" s="169"/>
      <c r="E29" s="169"/>
      <c r="F29" s="169"/>
    </row>
    <row r="30" spans="2:6" ht="32.25" customHeight="1" x14ac:dyDescent="0.2">
      <c r="B30" s="169"/>
      <c r="C30" s="169"/>
      <c r="D30" s="169"/>
      <c r="E30" s="169"/>
      <c r="F30" s="169"/>
    </row>
    <row r="31" spans="2:6" ht="32.25" customHeight="1" x14ac:dyDescent="0.2">
      <c r="B31" s="169"/>
      <c r="C31" s="169"/>
      <c r="D31" s="169"/>
      <c r="E31" s="169"/>
      <c r="F31" s="169"/>
    </row>
    <row r="32" spans="2:6" ht="32.25" customHeight="1" x14ac:dyDescent="0.2">
      <c r="B32" s="169"/>
      <c r="C32" s="169"/>
      <c r="D32" s="169"/>
      <c r="E32" s="169"/>
      <c r="F32" s="169"/>
    </row>
    <row r="33" spans="2:6" ht="32.25" customHeight="1" x14ac:dyDescent="0.2">
      <c r="B33" s="169"/>
      <c r="C33" s="169"/>
      <c r="D33" s="169"/>
      <c r="E33" s="169"/>
      <c r="F33" s="169"/>
    </row>
    <row r="34" spans="2:6" ht="32.25" customHeight="1" x14ac:dyDescent="0.2">
      <c r="B34" s="169"/>
      <c r="C34" s="169"/>
      <c r="D34" s="169"/>
      <c r="E34" s="169"/>
      <c r="F34" s="169"/>
    </row>
    <row r="35" spans="2:6" ht="32.25" customHeight="1" x14ac:dyDescent="0.2">
      <c r="B35" s="169"/>
      <c r="C35" s="169"/>
      <c r="D35" s="169"/>
      <c r="E35" s="169"/>
      <c r="F35" s="169"/>
    </row>
    <row r="36" spans="2:6" ht="32.25" customHeight="1" x14ac:dyDescent="0.2">
      <c r="B36" s="169"/>
      <c r="C36" s="169"/>
      <c r="D36" s="169"/>
      <c r="E36" s="169"/>
      <c r="F36" s="169"/>
    </row>
    <row r="37" spans="2:6" ht="32.25" customHeight="1" x14ac:dyDescent="0.2">
      <c r="B37" s="47" t="s">
        <v>176</v>
      </c>
      <c r="C37" s="48"/>
      <c r="D37" s="48"/>
      <c r="E37" s="48"/>
      <c r="F37" s="198">
        <f>SUM(F4:F36)</f>
        <v>0</v>
      </c>
    </row>
    <row r="38" spans="2:6" ht="32.25" customHeight="1" x14ac:dyDescent="0.2">
      <c r="B38" s="49"/>
      <c r="C38" s="50"/>
      <c r="D38" s="50"/>
      <c r="E38" s="50"/>
      <c r="F38" s="51"/>
    </row>
    <row r="39" spans="2:6" ht="32.25" customHeight="1" x14ac:dyDescent="0.2">
      <c r="B39" s="52" t="s">
        <v>177</v>
      </c>
      <c r="C39" s="53"/>
      <c r="D39" s="53"/>
      <c r="E39" s="53"/>
      <c r="F39" s="53"/>
    </row>
    <row r="40" spans="2:6" ht="32.25" customHeight="1" x14ac:dyDescent="0.2">
      <c r="B40" s="169"/>
      <c r="C40" s="169"/>
      <c r="D40" s="169"/>
      <c r="E40" s="169"/>
      <c r="F40" s="169"/>
    </row>
    <row r="41" spans="2:6" ht="32.25" customHeight="1" x14ac:dyDescent="0.2">
      <c r="B41" s="169"/>
      <c r="C41" s="169"/>
      <c r="D41" s="169"/>
      <c r="E41" s="169"/>
      <c r="F41" s="169"/>
    </row>
    <row r="42" spans="2:6" ht="32.25" customHeight="1" x14ac:dyDescent="0.2">
      <c r="B42" s="169"/>
      <c r="C42" s="169"/>
      <c r="D42" s="169"/>
      <c r="E42" s="169"/>
      <c r="F42" s="169"/>
    </row>
    <row r="43" spans="2:6" ht="32.25" customHeight="1" x14ac:dyDescent="0.2">
      <c r="B43" s="169"/>
      <c r="C43" s="169"/>
      <c r="D43" s="169"/>
      <c r="E43" s="169"/>
      <c r="F43" s="169"/>
    </row>
    <row r="44" spans="2:6" ht="32.25" customHeight="1" x14ac:dyDescent="0.2">
      <c r="B44" s="169"/>
      <c r="C44" s="169"/>
      <c r="D44" s="169"/>
      <c r="E44" s="169"/>
      <c r="F44" s="169"/>
    </row>
    <row r="45" spans="2:6" ht="32.25" customHeight="1" x14ac:dyDescent="0.2">
      <c r="B45" s="169"/>
      <c r="C45" s="169"/>
      <c r="D45" s="169"/>
      <c r="E45" s="169"/>
      <c r="F45" s="169"/>
    </row>
    <row r="46" spans="2:6" ht="32.25" customHeight="1" x14ac:dyDescent="0.2">
      <c r="B46" s="47" t="s">
        <v>178</v>
      </c>
      <c r="C46" s="48"/>
      <c r="D46" s="48"/>
      <c r="E46" s="48"/>
      <c r="F46" s="198">
        <f>SUM(F39:F45)</f>
        <v>0</v>
      </c>
    </row>
    <row r="47" spans="2:6" ht="32.25" customHeight="1" x14ac:dyDescent="0.2">
      <c r="B47" s="49"/>
      <c r="C47" s="50"/>
      <c r="D47" s="50"/>
      <c r="E47" s="50"/>
      <c r="F47" s="51"/>
    </row>
    <row r="48" spans="2:6" ht="32.25" customHeight="1" x14ac:dyDescent="0.2">
      <c r="B48" s="54" t="s">
        <v>179</v>
      </c>
      <c r="C48" s="53"/>
      <c r="D48" s="53"/>
      <c r="E48" s="53"/>
      <c r="F48" s="195">
        <f>F46+F37</f>
        <v>0</v>
      </c>
    </row>
    <row r="49" spans="1:6" ht="15" x14ac:dyDescent="0.2">
      <c r="B49" s="8"/>
      <c r="C49" s="8"/>
      <c r="D49" s="8"/>
      <c r="E49" s="8"/>
      <c r="F49" s="8"/>
    </row>
    <row r="50" spans="1:6" x14ac:dyDescent="0.2">
      <c r="B50" s="4"/>
      <c r="C50" s="4"/>
      <c r="D50" s="4"/>
      <c r="E50" s="4"/>
      <c r="F50" s="4"/>
    </row>
    <row r="51" spans="1:6" x14ac:dyDescent="0.2">
      <c r="B51" s="4"/>
      <c r="C51" s="4"/>
      <c r="D51" s="4"/>
      <c r="E51" s="4"/>
      <c r="F51" s="4"/>
    </row>
    <row r="52" spans="1:6" s="373" customFormat="1" x14ac:dyDescent="0.2">
      <c r="A52" s="374" t="s">
        <v>431</v>
      </c>
    </row>
    <row r="53" spans="1:6" s="373" customFormat="1" x14ac:dyDescent="0.2"/>
    <row r="54" spans="1:6" s="373" customFormat="1" x14ac:dyDescent="0.2"/>
    <row r="55" spans="1:6" x14ac:dyDescent="0.2">
      <c r="B55" s="4"/>
      <c r="C55" s="4"/>
      <c r="D55" s="4"/>
      <c r="E55" s="4"/>
      <c r="F55" s="4"/>
    </row>
  </sheetData>
  <mergeCells count="2">
    <mergeCell ref="B2:C2"/>
    <mergeCell ref="A52:XFD54"/>
  </mergeCells>
  <conditionalFormatting sqref="F46">
    <cfRule type="cellIs" dxfId="30" priority="7" operator="equal">
      <formula>0</formula>
    </cfRule>
    <cfRule type="cellIs" priority="8" operator="equal">
      <formula>0</formula>
    </cfRule>
    <cfRule type="cellIs" dxfId="29" priority="9" operator="equal">
      <formula>0</formula>
    </cfRule>
  </conditionalFormatting>
  <conditionalFormatting sqref="F37">
    <cfRule type="cellIs" dxfId="28" priority="4" operator="equal">
      <formula>0</formula>
    </cfRule>
    <cfRule type="cellIs" priority="5" operator="equal">
      <formula>0</formula>
    </cfRule>
    <cfRule type="cellIs" dxfId="27" priority="6" operator="equal">
      <formula>0</formula>
    </cfRule>
  </conditionalFormatting>
  <conditionalFormatting sqref="F48">
    <cfRule type="cellIs" dxfId="26" priority="1" operator="equal">
      <formula>0</formula>
    </cfRule>
    <cfRule type="cellIs" priority="2" operator="equal">
      <formula>0</formula>
    </cfRule>
    <cfRule type="cellIs" dxfId="25" priority="3" operator="equal">
      <formula>0</formula>
    </cfRule>
  </conditionalFormatting>
  <pageMargins left="0.2" right="0.2" top="0.5" bottom="0.5" header="0" footer="0"/>
  <pageSetup scale="44" orientation="portrait" r:id="rId1"/>
  <headerFooter>
    <oddHeader xml:space="preserve">&amp;L&amp;22
All data from highlighted cells must be transfered to the front page the bolded schedule number on each box matches the corresponsing schedule number on the front page. </oddHead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ECBB24-90DA-47E8-A13A-D9088BBBFAE8}">
  <dimension ref="B1:X52"/>
  <sheetViews>
    <sheetView showGridLines="0" view="pageLayout" topLeftCell="A22" zoomScale="40" zoomScaleNormal="80" zoomScaleSheetLayoutView="30" zoomScalePageLayoutView="40" workbookViewId="0">
      <selection activeCell="E19" sqref="E19"/>
    </sheetView>
  </sheetViews>
  <sheetFormatPr defaultRowHeight="12.75" x14ac:dyDescent="0.2"/>
  <cols>
    <col min="1" max="1" width="3.83203125" customWidth="1"/>
    <col min="2" max="2" width="116.83203125" customWidth="1"/>
    <col min="3" max="3" width="45.83203125" customWidth="1"/>
    <col min="4" max="4" width="41.33203125" customWidth="1"/>
    <col min="5" max="5" width="39.83203125" customWidth="1"/>
    <col min="6" max="6" width="47" customWidth="1"/>
    <col min="7" max="7" width="38.1640625" customWidth="1"/>
    <col min="8" max="8" width="36.1640625" customWidth="1"/>
    <col min="9" max="9" width="4.6640625" customWidth="1"/>
  </cols>
  <sheetData>
    <row r="1" spans="2:22" ht="36" customHeight="1" x14ac:dyDescent="0.2">
      <c r="B1" s="307" t="s">
        <v>225</v>
      </c>
      <c r="C1" s="308"/>
      <c r="D1" s="95"/>
      <c r="E1" s="95"/>
      <c r="F1" s="95"/>
      <c r="G1" s="95"/>
      <c r="H1" s="95"/>
      <c r="I1" s="43"/>
      <c r="J1" s="43"/>
      <c r="K1" s="43"/>
      <c r="L1" s="43"/>
      <c r="M1" s="43"/>
      <c r="N1" s="43"/>
      <c r="O1" s="43"/>
      <c r="P1" s="43"/>
      <c r="Q1" s="43"/>
      <c r="R1" s="43"/>
      <c r="S1" s="43"/>
      <c r="T1" s="43"/>
      <c r="U1" s="43"/>
      <c r="V1" s="43"/>
    </row>
    <row r="2" spans="2:22" ht="78.75" customHeight="1" x14ac:dyDescent="0.2">
      <c r="B2" s="257" t="s">
        <v>63</v>
      </c>
      <c r="C2" s="257" t="s">
        <v>81</v>
      </c>
      <c r="D2" s="257" t="s">
        <v>64</v>
      </c>
      <c r="E2" s="257" t="s">
        <v>69</v>
      </c>
      <c r="F2" s="277" t="s">
        <v>413</v>
      </c>
      <c r="G2" s="257" t="s">
        <v>70</v>
      </c>
      <c r="H2" s="257" t="s">
        <v>66</v>
      </c>
      <c r="I2" s="43"/>
      <c r="J2" s="43"/>
      <c r="K2" s="43"/>
      <c r="L2" s="43"/>
      <c r="M2" s="43"/>
      <c r="N2" s="43"/>
      <c r="O2" s="43"/>
      <c r="P2" s="43"/>
      <c r="Q2" s="43"/>
      <c r="R2" s="43"/>
      <c r="S2" s="43"/>
      <c r="T2" s="43"/>
      <c r="U2" s="43"/>
      <c r="V2" s="43"/>
    </row>
    <row r="3" spans="2:22" ht="36" customHeight="1" x14ac:dyDescent="0.2">
      <c r="B3" s="173"/>
      <c r="C3" s="173"/>
      <c r="D3" s="173"/>
      <c r="E3" s="173"/>
      <c r="F3" s="173"/>
      <c r="G3" s="173"/>
      <c r="H3" s="96" t="str">
        <f>IF(G3*C3=0,"",C3*G3)</f>
        <v/>
      </c>
      <c r="I3" s="43"/>
      <c r="J3" s="43"/>
      <c r="K3" s="43"/>
      <c r="L3" s="43"/>
      <c r="M3" s="43"/>
      <c r="N3" s="43"/>
      <c r="O3" s="43"/>
      <c r="P3" s="43"/>
      <c r="Q3" s="43"/>
      <c r="R3" s="43"/>
      <c r="S3" s="43"/>
      <c r="T3" s="43"/>
      <c r="U3" s="43"/>
      <c r="V3" s="43"/>
    </row>
    <row r="4" spans="2:22" ht="36" customHeight="1" x14ac:dyDescent="0.2">
      <c r="B4" s="173"/>
      <c r="C4" s="173"/>
      <c r="D4" s="173"/>
      <c r="E4" s="173"/>
      <c r="F4" s="173"/>
      <c r="G4" s="173"/>
      <c r="H4" s="96" t="str">
        <f t="shared" ref="H4:H7" si="0">IF(G4*C4=0,"",C4*G4)</f>
        <v/>
      </c>
      <c r="I4" s="43"/>
      <c r="J4" s="43"/>
      <c r="K4" s="43"/>
      <c r="L4" s="43"/>
      <c r="M4" s="43"/>
      <c r="N4" s="43"/>
      <c r="O4" s="43"/>
      <c r="P4" s="43"/>
      <c r="Q4" s="43"/>
      <c r="R4" s="43"/>
      <c r="S4" s="43"/>
      <c r="T4" s="43"/>
      <c r="U4" s="43"/>
      <c r="V4" s="43"/>
    </row>
    <row r="5" spans="2:22" ht="36" customHeight="1" x14ac:dyDescent="0.2">
      <c r="B5" s="173"/>
      <c r="C5" s="173"/>
      <c r="D5" s="173"/>
      <c r="E5" s="173"/>
      <c r="F5" s="173"/>
      <c r="G5" s="173"/>
      <c r="H5" s="96" t="str">
        <f t="shared" si="0"/>
        <v/>
      </c>
      <c r="I5" s="43"/>
      <c r="J5" s="43"/>
      <c r="K5" s="43"/>
      <c r="L5" s="43"/>
      <c r="M5" s="43"/>
      <c r="N5" s="43"/>
      <c r="O5" s="43"/>
      <c r="P5" s="43"/>
      <c r="Q5" s="43"/>
      <c r="R5" s="43"/>
      <c r="S5" s="43"/>
      <c r="T5" s="43"/>
      <c r="U5" s="43"/>
      <c r="V5" s="43"/>
    </row>
    <row r="6" spans="2:22" ht="36" customHeight="1" x14ac:dyDescent="0.2">
      <c r="B6" s="173"/>
      <c r="C6" s="173"/>
      <c r="D6" s="173"/>
      <c r="E6" s="173"/>
      <c r="F6" s="173"/>
      <c r="G6" s="173"/>
      <c r="H6" s="96" t="str">
        <f t="shared" si="0"/>
        <v/>
      </c>
      <c r="I6" s="43"/>
      <c r="J6" s="43"/>
      <c r="K6" s="43"/>
      <c r="L6" s="43"/>
      <c r="M6" s="43"/>
      <c r="N6" s="43"/>
      <c r="O6" s="43"/>
      <c r="P6" s="43"/>
      <c r="Q6" s="43"/>
      <c r="R6" s="43"/>
      <c r="S6" s="43"/>
      <c r="T6" s="43"/>
      <c r="U6" s="43"/>
      <c r="V6" s="43"/>
    </row>
    <row r="7" spans="2:22" ht="36" customHeight="1" x14ac:dyDescent="0.2">
      <c r="B7" s="173"/>
      <c r="C7" s="173"/>
      <c r="D7" s="173"/>
      <c r="E7" s="173"/>
      <c r="F7" s="173"/>
      <c r="G7" s="173"/>
      <c r="H7" s="96" t="str">
        <f t="shared" si="0"/>
        <v/>
      </c>
      <c r="I7" s="43"/>
      <c r="J7" s="43"/>
      <c r="K7" s="43"/>
      <c r="L7" s="43"/>
      <c r="M7" s="43"/>
      <c r="N7" s="43"/>
      <c r="O7" s="43"/>
      <c r="P7" s="43"/>
      <c r="Q7" s="43"/>
      <c r="R7" s="43"/>
      <c r="S7" s="43"/>
      <c r="T7" s="43"/>
      <c r="U7" s="43"/>
      <c r="V7" s="43"/>
    </row>
    <row r="8" spans="2:22" ht="36" customHeight="1" x14ac:dyDescent="0.2">
      <c r="B8" s="96" t="s">
        <v>67</v>
      </c>
      <c r="C8" s="96"/>
      <c r="D8" s="96"/>
      <c r="E8" s="96"/>
      <c r="F8" s="96"/>
      <c r="G8" s="96"/>
      <c r="H8" s="199" t="str">
        <f>IF(SUM(H3:H7)=0,"",SUM(H3:H7))</f>
        <v/>
      </c>
      <c r="I8" s="43"/>
      <c r="J8" s="43"/>
      <c r="K8" s="43"/>
      <c r="L8" s="43"/>
      <c r="M8" s="43"/>
      <c r="N8" s="43"/>
      <c r="O8" s="43"/>
      <c r="P8" s="43"/>
      <c r="Q8" s="43"/>
      <c r="R8" s="43"/>
      <c r="S8" s="43"/>
      <c r="T8" s="43"/>
      <c r="U8" s="43"/>
      <c r="V8" s="43"/>
    </row>
    <row r="9" spans="2:22" ht="18.600000000000001" customHeight="1" x14ac:dyDescent="0.2">
      <c r="B9" s="95"/>
      <c r="C9" s="95"/>
      <c r="D9" s="95"/>
      <c r="E9" s="95"/>
      <c r="F9" s="95"/>
      <c r="G9" s="95"/>
      <c r="H9" s="95"/>
      <c r="I9" s="43"/>
      <c r="J9" s="43"/>
      <c r="K9" s="43"/>
      <c r="L9" s="43"/>
      <c r="M9" s="43"/>
      <c r="N9" s="43"/>
      <c r="O9" s="43"/>
      <c r="P9" s="43"/>
      <c r="Q9" s="43"/>
      <c r="R9" s="43"/>
      <c r="S9" s="43"/>
      <c r="T9" s="43"/>
      <c r="U9" s="43"/>
      <c r="V9" s="43"/>
    </row>
    <row r="10" spans="2:22" ht="36" customHeight="1" x14ac:dyDescent="0.2">
      <c r="B10" s="307" t="s">
        <v>226</v>
      </c>
      <c r="C10" s="308"/>
      <c r="D10" s="95"/>
      <c r="E10" s="95"/>
      <c r="F10" s="95"/>
      <c r="G10" s="95"/>
      <c r="H10" s="95"/>
      <c r="I10" s="43"/>
      <c r="J10" s="43"/>
      <c r="K10" s="43"/>
      <c r="L10" s="43"/>
      <c r="M10" s="43"/>
      <c r="N10" s="43"/>
      <c r="O10" s="43"/>
      <c r="P10" s="43"/>
      <c r="Q10" s="43"/>
      <c r="R10" s="43"/>
      <c r="S10" s="43"/>
      <c r="T10" s="43"/>
      <c r="U10" s="43"/>
      <c r="V10" s="43"/>
    </row>
    <row r="11" spans="2:22" ht="64.5" customHeight="1" x14ac:dyDescent="0.2">
      <c r="B11" s="270" t="s">
        <v>82</v>
      </c>
      <c r="C11" s="258" t="s">
        <v>414</v>
      </c>
      <c r="D11" s="257" t="s">
        <v>66</v>
      </c>
      <c r="E11" s="95"/>
      <c r="F11" s="95"/>
      <c r="G11" s="95"/>
      <c r="H11" s="95"/>
      <c r="I11" s="43"/>
      <c r="J11" s="43"/>
      <c r="K11" s="43"/>
      <c r="L11" s="43"/>
      <c r="M11" s="43"/>
      <c r="N11" s="43"/>
      <c r="O11" s="43"/>
      <c r="P11" s="43"/>
      <c r="Q11" s="43"/>
      <c r="R11" s="43"/>
      <c r="S11" s="43"/>
      <c r="T11" s="43"/>
      <c r="U11" s="43"/>
      <c r="V11" s="43"/>
    </row>
    <row r="12" spans="2:22" ht="36" customHeight="1" x14ac:dyDescent="0.2">
      <c r="B12" s="174"/>
      <c r="C12" s="174"/>
      <c r="D12" s="173"/>
      <c r="E12" s="95"/>
      <c r="F12" s="95"/>
      <c r="G12" s="95"/>
      <c r="H12" s="95"/>
      <c r="I12" s="43"/>
      <c r="J12" s="43"/>
      <c r="K12" s="43"/>
      <c r="L12" s="43"/>
      <c r="M12" s="43"/>
      <c r="N12" s="43"/>
      <c r="O12" s="43"/>
      <c r="P12" s="43"/>
      <c r="Q12" s="43"/>
      <c r="R12" s="43"/>
      <c r="S12" s="43"/>
      <c r="T12" s="43"/>
      <c r="U12" s="43"/>
      <c r="V12" s="43"/>
    </row>
    <row r="13" spans="2:22" ht="36" customHeight="1" x14ac:dyDescent="0.2">
      <c r="B13" s="174"/>
      <c r="C13" s="174"/>
      <c r="D13" s="173"/>
      <c r="E13" s="95"/>
      <c r="F13" s="95"/>
      <c r="G13" s="95"/>
      <c r="H13" s="95"/>
      <c r="I13" s="43"/>
      <c r="J13" s="43"/>
      <c r="K13" s="43"/>
      <c r="L13" s="43"/>
      <c r="M13" s="43"/>
      <c r="N13" s="43"/>
      <c r="O13" s="43"/>
      <c r="P13" s="43"/>
      <c r="Q13" s="43"/>
      <c r="R13" s="43"/>
      <c r="S13" s="43"/>
      <c r="T13" s="43"/>
      <c r="U13" s="43"/>
      <c r="V13" s="43"/>
    </row>
    <row r="14" spans="2:22" ht="36" customHeight="1" x14ac:dyDescent="0.2">
      <c r="B14" s="174"/>
      <c r="C14" s="174"/>
      <c r="D14" s="173"/>
      <c r="E14" s="95"/>
      <c r="F14" s="95"/>
      <c r="G14" s="95"/>
      <c r="H14" s="95"/>
      <c r="I14" s="43"/>
      <c r="J14" s="43"/>
      <c r="K14" s="43"/>
      <c r="L14" s="43"/>
      <c r="M14" s="43"/>
      <c r="N14" s="43"/>
      <c r="O14" s="43"/>
      <c r="P14" s="43"/>
      <c r="Q14" s="43"/>
      <c r="R14" s="43"/>
      <c r="S14" s="43"/>
      <c r="T14" s="43"/>
      <c r="U14" s="43"/>
      <c r="V14" s="43"/>
    </row>
    <row r="15" spans="2:22" ht="36" customHeight="1" x14ac:dyDescent="0.2">
      <c r="B15" s="96" t="s">
        <v>73</v>
      </c>
      <c r="C15" s="96"/>
      <c r="D15" s="199" t="str">
        <f>IF(SUM(D12:D14)=0,"",SUM(D12:D14))</f>
        <v/>
      </c>
      <c r="E15" s="95"/>
      <c r="F15" s="95"/>
      <c r="G15" s="95"/>
      <c r="H15" s="95"/>
      <c r="I15" s="43"/>
      <c r="J15" s="43"/>
      <c r="K15" s="43"/>
      <c r="L15" s="43"/>
      <c r="M15" s="43"/>
      <c r="N15" s="43"/>
      <c r="O15" s="43"/>
      <c r="P15" s="43"/>
      <c r="Q15" s="43"/>
      <c r="R15" s="43"/>
      <c r="S15" s="43"/>
      <c r="T15" s="43"/>
      <c r="U15" s="43"/>
      <c r="V15" s="43"/>
    </row>
    <row r="16" spans="2:22" ht="18.600000000000001" customHeight="1" x14ac:dyDescent="0.2">
      <c r="B16" s="95"/>
      <c r="C16" s="95"/>
      <c r="D16" s="95"/>
      <c r="E16" s="95"/>
      <c r="F16" s="95"/>
      <c r="G16" s="276"/>
      <c r="H16" s="95"/>
      <c r="I16" s="43"/>
      <c r="J16" s="43"/>
      <c r="K16" s="43"/>
      <c r="L16" s="43"/>
      <c r="M16" s="43"/>
      <c r="N16" s="43"/>
      <c r="O16" s="43"/>
      <c r="P16" s="43"/>
      <c r="Q16" s="43"/>
      <c r="R16" s="43"/>
      <c r="S16" s="43"/>
      <c r="T16" s="43"/>
      <c r="U16" s="43"/>
      <c r="V16" s="43"/>
    </row>
    <row r="17" spans="2:24" ht="36" customHeight="1" x14ac:dyDescent="0.2">
      <c r="B17" s="307" t="s">
        <v>227</v>
      </c>
      <c r="C17" s="308"/>
      <c r="D17" s="95"/>
      <c r="E17" s="95"/>
      <c r="F17" s="95"/>
      <c r="G17" s="95"/>
      <c r="H17" s="95"/>
      <c r="I17" s="43"/>
      <c r="J17" s="43"/>
      <c r="K17" s="43"/>
      <c r="L17" s="43"/>
      <c r="M17" s="43"/>
      <c r="N17" s="43"/>
      <c r="O17" s="43"/>
      <c r="P17" s="43"/>
      <c r="Q17" s="43"/>
      <c r="R17" s="43"/>
      <c r="S17" s="43"/>
      <c r="T17" s="43"/>
      <c r="U17" s="43"/>
      <c r="V17" s="43"/>
    </row>
    <row r="18" spans="2:24" ht="36" customHeight="1" x14ac:dyDescent="0.2">
      <c r="B18" s="257" t="s">
        <v>84</v>
      </c>
      <c r="C18" s="257" t="s">
        <v>85</v>
      </c>
      <c r="D18" s="257" t="s">
        <v>86</v>
      </c>
      <c r="E18" s="257" t="s">
        <v>87</v>
      </c>
      <c r="F18" s="257" t="s">
        <v>88</v>
      </c>
      <c r="G18" s="95"/>
      <c r="H18" s="95"/>
      <c r="I18" s="43"/>
      <c r="J18" s="43"/>
      <c r="K18" s="43"/>
      <c r="L18" s="43"/>
      <c r="M18" s="43"/>
      <c r="N18" s="43"/>
      <c r="O18" s="43"/>
      <c r="P18" s="43"/>
      <c r="Q18" s="43"/>
      <c r="R18" s="43"/>
      <c r="S18" s="43"/>
      <c r="T18" s="43"/>
      <c r="U18" s="43"/>
      <c r="V18" s="43"/>
    </row>
    <row r="19" spans="2:24" ht="36" customHeight="1" x14ac:dyDescent="0.2">
      <c r="B19" s="173"/>
      <c r="C19" s="173"/>
      <c r="D19" s="173"/>
      <c r="E19" s="173"/>
      <c r="F19" s="173"/>
      <c r="G19" s="95"/>
      <c r="H19" s="95"/>
      <c r="I19" s="43"/>
      <c r="J19" s="43"/>
      <c r="K19" s="43"/>
      <c r="L19" s="43"/>
      <c r="M19" s="43"/>
      <c r="N19" s="43"/>
      <c r="O19" s="43"/>
      <c r="P19" s="43"/>
      <c r="Q19" s="43"/>
      <c r="R19" s="43"/>
      <c r="S19" s="43"/>
      <c r="T19" s="43"/>
      <c r="U19" s="43"/>
      <c r="V19" s="43"/>
    </row>
    <row r="20" spans="2:24" ht="36" customHeight="1" x14ac:dyDescent="0.2">
      <c r="B20" s="173"/>
      <c r="C20" s="173"/>
      <c r="D20" s="173"/>
      <c r="E20" s="173"/>
      <c r="F20" s="173"/>
      <c r="G20" s="95"/>
      <c r="H20" s="95"/>
      <c r="I20" s="43"/>
      <c r="J20" s="43"/>
      <c r="K20" s="43"/>
      <c r="L20" s="43"/>
      <c r="M20" s="43"/>
      <c r="N20" s="43"/>
      <c r="O20" s="43"/>
      <c r="P20" s="43"/>
      <c r="Q20" s="43"/>
      <c r="R20" s="43"/>
      <c r="S20" s="43"/>
      <c r="T20" s="43"/>
      <c r="U20" s="43"/>
      <c r="V20" s="43"/>
    </row>
    <row r="21" spans="2:24" ht="36" customHeight="1" x14ac:dyDescent="0.2">
      <c r="B21" s="173"/>
      <c r="C21" s="173"/>
      <c r="D21" s="173"/>
      <c r="E21" s="173"/>
      <c r="F21" s="173"/>
      <c r="G21" s="95"/>
      <c r="H21" s="95"/>
      <c r="I21" s="43"/>
      <c r="J21" s="43"/>
      <c r="K21" s="43"/>
      <c r="L21" s="43"/>
      <c r="M21" s="43"/>
      <c r="N21" s="43"/>
      <c r="O21" s="43"/>
      <c r="P21" s="43"/>
      <c r="Q21" s="43"/>
      <c r="R21" s="43"/>
      <c r="S21" s="43"/>
      <c r="T21" s="43"/>
      <c r="U21" s="43"/>
      <c r="V21" s="43"/>
    </row>
    <row r="22" spans="2:24" ht="36" customHeight="1" x14ac:dyDescent="0.2">
      <c r="B22" s="96" t="s">
        <v>73</v>
      </c>
      <c r="C22" s="96"/>
      <c r="D22" s="96"/>
      <c r="E22" s="96"/>
      <c r="F22" s="199" t="str">
        <f>IF(SUM(F19:F21)=0,"",SUM(F19:F21))</f>
        <v/>
      </c>
      <c r="G22" s="95"/>
      <c r="H22" s="95"/>
      <c r="I22" s="43"/>
      <c r="J22" s="43"/>
      <c r="K22" s="43"/>
      <c r="L22" s="43"/>
      <c r="M22" s="43"/>
      <c r="N22" s="43"/>
      <c r="O22" s="43"/>
      <c r="P22" s="43"/>
      <c r="Q22" s="43"/>
      <c r="R22" s="43"/>
      <c r="S22" s="43"/>
      <c r="T22" s="43"/>
      <c r="U22" s="43"/>
      <c r="V22" s="43"/>
    </row>
    <row r="23" spans="2:24" ht="18.600000000000001" customHeight="1" x14ac:dyDescent="0.2">
      <c r="B23" s="95"/>
      <c r="C23" s="95"/>
      <c r="D23" s="95"/>
      <c r="E23" s="95"/>
      <c r="F23" s="95"/>
      <c r="G23" s="95"/>
      <c r="H23" s="95"/>
      <c r="I23" s="43"/>
      <c r="J23" s="43"/>
      <c r="K23" s="43"/>
      <c r="L23" s="43"/>
      <c r="M23" s="43"/>
      <c r="N23" s="43"/>
      <c r="O23" s="43"/>
      <c r="P23" s="43"/>
      <c r="Q23" s="43"/>
      <c r="R23" s="43"/>
      <c r="S23" s="43"/>
      <c r="T23" s="43"/>
      <c r="U23" s="43"/>
      <c r="V23" s="43"/>
    </row>
    <row r="24" spans="2:24" ht="36" customHeight="1" x14ac:dyDescent="0.45">
      <c r="B24" s="102" t="s">
        <v>217</v>
      </c>
      <c r="C24" s="103"/>
      <c r="D24" s="104"/>
      <c r="E24" s="105"/>
      <c r="F24" s="95"/>
      <c r="G24" s="95"/>
      <c r="H24" s="95"/>
      <c r="I24" s="43"/>
      <c r="J24" s="43"/>
      <c r="K24" s="43"/>
      <c r="L24" s="43"/>
      <c r="M24" s="43"/>
      <c r="N24" s="43"/>
      <c r="O24" s="43"/>
      <c r="P24" s="43"/>
      <c r="Q24" s="43"/>
      <c r="R24" s="43"/>
      <c r="S24" s="43"/>
      <c r="T24" s="43"/>
      <c r="U24" s="43"/>
      <c r="V24" s="43"/>
    </row>
    <row r="25" spans="2:24" ht="36" customHeight="1" x14ac:dyDescent="0.45">
      <c r="B25" s="259" t="s">
        <v>63</v>
      </c>
      <c r="C25" s="259" t="s">
        <v>64</v>
      </c>
      <c r="D25" s="259" t="s">
        <v>65</v>
      </c>
      <c r="E25" s="259" t="s">
        <v>66</v>
      </c>
      <c r="F25" s="95"/>
      <c r="G25" s="95"/>
      <c r="H25" s="95"/>
      <c r="I25" s="43"/>
      <c r="J25" s="43"/>
      <c r="K25" s="43"/>
      <c r="L25" s="43"/>
      <c r="M25" s="43"/>
      <c r="N25" s="43"/>
      <c r="O25" s="43"/>
      <c r="P25" s="43"/>
      <c r="Q25" s="43"/>
      <c r="R25" s="43"/>
      <c r="S25" s="43"/>
      <c r="T25" s="43"/>
      <c r="U25" s="43"/>
      <c r="V25" s="43"/>
    </row>
    <row r="26" spans="2:24" ht="36" customHeight="1" x14ac:dyDescent="0.45">
      <c r="B26" s="175"/>
      <c r="C26" s="175"/>
      <c r="D26" s="175"/>
      <c r="E26" s="175"/>
      <c r="F26" s="95"/>
      <c r="G26" s="95"/>
      <c r="H26" s="95"/>
      <c r="I26" s="43"/>
      <c r="J26" s="43"/>
      <c r="K26" s="43"/>
      <c r="L26" s="43"/>
      <c r="M26" s="43"/>
      <c r="N26" s="43"/>
      <c r="O26" s="43"/>
      <c r="P26" s="43"/>
      <c r="Q26" s="43"/>
      <c r="R26" s="43"/>
      <c r="S26" s="43"/>
      <c r="T26" s="43"/>
      <c r="U26" s="43"/>
      <c r="V26" s="43"/>
    </row>
    <row r="27" spans="2:24" ht="36" customHeight="1" x14ac:dyDescent="0.45">
      <c r="B27" s="175"/>
      <c r="C27" s="175"/>
      <c r="D27" s="175"/>
      <c r="E27" s="175"/>
      <c r="F27" s="95"/>
      <c r="G27" s="95"/>
      <c r="H27" s="95"/>
      <c r="I27" s="43"/>
      <c r="J27" s="43"/>
      <c r="K27" s="43"/>
      <c r="L27" s="43"/>
      <c r="M27" s="43"/>
      <c r="N27" s="43"/>
      <c r="O27" s="43"/>
      <c r="P27" s="43"/>
      <c r="Q27" s="43"/>
      <c r="R27" s="43"/>
      <c r="S27" s="43"/>
      <c r="T27" s="43"/>
      <c r="U27" s="43"/>
      <c r="V27" s="43"/>
    </row>
    <row r="28" spans="2:24" ht="36" customHeight="1" x14ac:dyDescent="0.45">
      <c r="B28" s="175"/>
      <c r="C28" s="175"/>
      <c r="D28" s="175"/>
      <c r="E28" s="175"/>
      <c r="F28" s="95"/>
      <c r="G28" s="95"/>
      <c r="H28" s="95"/>
      <c r="I28" s="43"/>
      <c r="J28" s="43"/>
      <c r="K28" s="43"/>
      <c r="L28" s="43"/>
      <c r="M28" s="43"/>
      <c r="N28" s="43"/>
      <c r="O28" s="43"/>
      <c r="P28" s="43"/>
      <c r="Q28" s="43"/>
      <c r="R28" s="43"/>
      <c r="S28" s="43"/>
      <c r="T28" s="43"/>
      <c r="U28" s="43"/>
      <c r="V28" s="43"/>
    </row>
    <row r="29" spans="2:24" ht="36" customHeight="1" x14ac:dyDescent="0.45">
      <c r="B29" s="96" t="s">
        <v>67</v>
      </c>
      <c r="C29" s="106"/>
      <c r="D29" s="96"/>
      <c r="E29" s="199" t="str">
        <f>IF(SUM(E26:E28)=0,"",SUM(E26:E28))</f>
        <v/>
      </c>
      <c r="F29" s="95"/>
      <c r="G29" s="95"/>
      <c r="H29" s="95"/>
      <c r="I29" s="43"/>
      <c r="J29" s="43"/>
      <c r="K29" s="43"/>
      <c r="L29" s="43"/>
      <c r="M29" s="43"/>
      <c r="N29" s="43"/>
      <c r="O29" s="43"/>
      <c r="P29" s="43"/>
      <c r="Q29" s="43"/>
      <c r="R29" s="43"/>
      <c r="S29" s="43"/>
      <c r="T29" s="43"/>
      <c r="U29" s="43"/>
      <c r="V29" s="43"/>
    </row>
    <row r="30" spans="2:24" ht="18.600000000000001" customHeight="1" x14ac:dyDescent="0.45">
      <c r="B30" s="97"/>
      <c r="C30" s="97"/>
      <c r="D30" s="95"/>
      <c r="E30" s="93"/>
      <c r="F30" s="93"/>
      <c r="G30" s="95"/>
      <c r="H30" s="95"/>
      <c r="I30" s="43"/>
      <c r="J30" s="43"/>
      <c r="K30" s="43"/>
      <c r="L30" s="43"/>
      <c r="M30" s="43"/>
      <c r="N30" s="43"/>
      <c r="O30" s="43"/>
      <c r="P30" s="43"/>
      <c r="Q30" s="43"/>
      <c r="R30" s="43"/>
      <c r="S30" s="43"/>
      <c r="T30" s="43"/>
      <c r="U30" s="43"/>
      <c r="V30" s="43"/>
    </row>
    <row r="31" spans="2:24" ht="36" customHeight="1" x14ac:dyDescent="0.2">
      <c r="B31" s="307" t="s">
        <v>228</v>
      </c>
      <c r="C31" s="308"/>
      <c r="D31" s="95"/>
      <c r="E31" s="93"/>
      <c r="F31" s="93"/>
      <c r="G31" s="95"/>
      <c r="H31" s="95"/>
      <c r="I31" s="43"/>
      <c r="J31" s="43"/>
      <c r="K31" s="43"/>
      <c r="L31" s="43"/>
      <c r="M31" s="43"/>
      <c r="N31" s="43"/>
      <c r="O31" s="43"/>
      <c r="P31" s="43"/>
      <c r="Q31" s="43"/>
      <c r="R31" s="43"/>
      <c r="S31" s="43"/>
      <c r="T31" s="43"/>
      <c r="U31" s="43"/>
      <c r="V31" s="43"/>
    </row>
    <row r="32" spans="2:24" ht="36" customHeight="1" x14ac:dyDescent="0.2">
      <c r="B32" s="257" t="s">
        <v>63</v>
      </c>
      <c r="C32" s="257" t="s">
        <v>89</v>
      </c>
      <c r="D32" s="257" t="s">
        <v>66</v>
      </c>
      <c r="E32" s="95"/>
      <c r="F32" s="95"/>
      <c r="G32" s="95"/>
      <c r="H32" s="95"/>
      <c r="I32" s="43"/>
      <c r="J32" s="43"/>
      <c r="K32" s="43"/>
      <c r="L32" s="43"/>
      <c r="M32" s="43"/>
      <c r="N32" s="43"/>
      <c r="O32" s="43"/>
      <c r="P32" s="43"/>
      <c r="Q32" s="43"/>
      <c r="R32" s="43"/>
      <c r="S32" s="43"/>
      <c r="T32" s="304"/>
      <c r="U32" s="304"/>
      <c r="V32" s="304"/>
      <c r="W32" s="93"/>
      <c r="X32" s="93"/>
    </row>
    <row r="33" spans="2:24" ht="36" customHeight="1" x14ac:dyDescent="0.2">
      <c r="B33" s="173"/>
      <c r="C33" s="173"/>
      <c r="D33" s="173"/>
      <c r="E33" s="95"/>
      <c r="F33" s="95"/>
      <c r="G33" s="95"/>
      <c r="H33" s="95"/>
      <c r="I33" s="43"/>
      <c r="J33" s="43"/>
      <c r="K33" s="43"/>
      <c r="L33" s="43"/>
      <c r="M33" s="43"/>
      <c r="N33" s="43"/>
      <c r="O33" s="43"/>
      <c r="P33" s="43"/>
      <c r="Q33" s="43"/>
      <c r="R33" s="43"/>
      <c r="S33" s="43"/>
      <c r="T33" s="93"/>
      <c r="U33" s="93"/>
      <c r="V33" s="93"/>
      <c r="W33" s="93"/>
      <c r="X33" s="93"/>
    </row>
    <row r="34" spans="2:24" ht="36" customHeight="1" x14ac:dyDescent="0.2">
      <c r="B34" s="173"/>
      <c r="C34" s="173"/>
      <c r="D34" s="173"/>
      <c r="E34" s="95"/>
      <c r="F34" s="95"/>
      <c r="G34" s="95"/>
      <c r="H34" s="95"/>
      <c r="I34" s="43"/>
      <c r="J34" s="43"/>
      <c r="K34" s="43"/>
      <c r="L34" s="43"/>
      <c r="M34" s="43"/>
      <c r="N34" s="43"/>
      <c r="O34" s="43"/>
      <c r="P34" s="43"/>
      <c r="Q34" s="43"/>
      <c r="R34" s="43"/>
      <c r="S34" s="43"/>
      <c r="T34" s="93"/>
      <c r="U34" s="93"/>
      <c r="V34" s="93"/>
      <c r="W34" s="93"/>
      <c r="X34" s="93"/>
    </row>
    <row r="35" spans="2:24" ht="36" customHeight="1" x14ac:dyDescent="0.2">
      <c r="B35" s="173"/>
      <c r="C35" s="173"/>
      <c r="D35" s="173"/>
      <c r="E35" s="95"/>
      <c r="F35" s="95"/>
      <c r="G35" s="95"/>
      <c r="H35" s="95"/>
      <c r="I35" s="43"/>
      <c r="J35" s="43"/>
      <c r="K35" s="43"/>
      <c r="L35" s="43"/>
      <c r="M35" s="43"/>
      <c r="N35" s="43"/>
      <c r="O35" s="43"/>
      <c r="P35" s="43"/>
      <c r="Q35" s="43"/>
      <c r="R35" s="43"/>
      <c r="S35" s="43"/>
      <c r="T35" s="93"/>
      <c r="U35" s="93"/>
      <c r="V35" s="93"/>
      <c r="W35" s="93"/>
      <c r="X35" s="93"/>
    </row>
    <row r="36" spans="2:24" ht="36" customHeight="1" x14ac:dyDescent="0.2">
      <c r="B36" s="173"/>
      <c r="C36" s="173"/>
      <c r="D36" s="173"/>
      <c r="E36" s="95"/>
      <c r="F36" s="95"/>
      <c r="G36" s="95"/>
      <c r="H36" s="95"/>
      <c r="I36" s="43"/>
      <c r="J36" s="43"/>
      <c r="K36" s="43"/>
      <c r="L36" s="43"/>
      <c r="M36" s="43"/>
      <c r="N36" s="43"/>
      <c r="O36" s="43"/>
      <c r="P36" s="43"/>
      <c r="Q36" s="43"/>
      <c r="R36" s="43"/>
      <c r="S36" s="43"/>
      <c r="T36" s="93"/>
      <c r="U36" s="93"/>
      <c r="V36" s="93"/>
      <c r="W36" s="93"/>
      <c r="X36" s="93"/>
    </row>
    <row r="37" spans="2:24" ht="25.5" customHeight="1" x14ac:dyDescent="0.2">
      <c r="B37" s="96" t="s">
        <v>73</v>
      </c>
      <c r="C37" s="96"/>
      <c r="D37" s="199" t="str">
        <f>IF(SUM(D33:D36)=0,"",SUM(D33:D36))</f>
        <v/>
      </c>
      <c r="E37" s="95"/>
      <c r="F37" s="95"/>
      <c r="G37" s="95"/>
      <c r="H37" s="95"/>
      <c r="I37" s="43"/>
      <c r="J37" s="43"/>
      <c r="K37" s="43"/>
      <c r="L37" s="43"/>
      <c r="M37" s="43"/>
      <c r="N37" s="43"/>
      <c r="O37" s="43"/>
      <c r="P37" s="43"/>
      <c r="Q37" s="43"/>
      <c r="R37" s="43"/>
      <c r="S37" s="43"/>
      <c r="T37" s="93"/>
      <c r="U37" s="93"/>
      <c r="V37" s="93"/>
      <c r="W37" s="93"/>
      <c r="X37" s="93"/>
    </row>
    <row r="38" spans="2:24" ht="36" customHeight="1" x14ac:dyDescent="0.2">
      <c r="B38" s="95"/>
      <c r="C38" s="95"/>
      <c r="D38" s="375"/>
      <c r="E38" s="95"/>
      <c r="F38" s="95"/>
      <c r="G38" s="95"/>
      <c r="H38" s="95"/>
      <c r="I38" s="43"/>
      <c r="J38" s="43"/>
      <c r="K38" s="43"/>
      <c r="L38" s="43"/>
      <c r="M38" s="43"/>
      <c r="N38" s="43"/>
      <c r="O38" s="43"/>
      <c r="P38" s="43"/>
      <c r="Q38" s="43"/>
      <c r="R38" s="43"/>
      <c r="S38" s="43"/>
      <c r="T38" s="284"/>
      <c r="U38" s="284"/>
      <c r="V38" s="284"/>
      <c r="W38" s="284"/>
      <c r="X38" s="284"/>
    </row>
    <row r="39" spans="2:24" ht="81.75" customHeight="1" x14ac:dyDescent="0.2">
      <c r="B39" s="44"/>
      <c r="C39" s="44"/>
      <c r="D39" s="44"/>
      <c r="E39" s="44"/>
      <c r="F39" s="44"/>
      <c r="G39" s="44"/>
      <c r="H39" s="44"/>
      <c r="I39" s="43"/>
      <c r="J39" s="43"/>
      <c r="K39" s="43"/>
      <c r="L39" s="43"/>
      <c r="M39" s="43"/>
      <c r="N39" s="43"/>
      <c r="O39" s="43"/>
      <c r="P39" s="43"/>
      <c r="Q39" s="43"/>
      <c r="R39" s="43"/>
      <c r="S39" s="43"/>
      <c r="T39" s="43"/>
      <c r="U39" s="43"/>
      <c r="V39" s="43"/>
    </row>
    <row r="40" spans="2:24" ht="26.1" customHeight="1" x14ac:dyDescent="0.2">
      <c r="B40" s="93"/>
      <c r="C40" s="93"/>
      <c r="D40" s="93"/>
      <c r="E40" s="93"/>
      <c r="F40" s="93"/>
      <c r="G40" s="93"/>
      <c r="H40" s="93"/>
      <c r="I40" s="43"/>
      <c r="J40" s="43"/>
      <c r="K40" s="43"/>
      <c r="L40" s="43"/>
      <c r="M40" s="43"/>
      <c r="N40" s="43"/>
      <c r="O40" s="43"/>
      <c r="P40" s="43"/>
      <c r="Q40" s="43"/>
      <c r="R40" s="43"/>
      <c r="S40" s="43"/>
      <c r="T40" s="43"/>
      <c r="U40" s="43"/>
      <c r="V40" s="43"/>
    </row>
    <row r="41" spans="2:24" ht="26.1" customHeight="1" x14ac:dyDescent="0.2">
      <c r="B41" s="93"/>
      <c r="C41" s="93"/>
      <c r="D41" s="93"/>
      <c r="E41" s="93"/>
      <c r="F41" s="93"/>
      <c r="G41" s="93"/>
      <c r="H41" s="93"/>
      <c r="I41" s="43"/>
      <c r="J41" s="43"/>
      <c r="K41" s="43"/>
      <c r="L41" s="43"/>
      <c r="M41" s="43"/>
      <c r="N41" s="43"/>
      <c r="O41" s="43"/>
      <c r="P41" s="43"/>
      <c r="Q41" s="43"/>
      <c r="R41" s="43"/>
      <c r="S41" s="43"/>
      <c r="T41" s="43"/>
      <c r="U41" s="43"/>
      <c r="V41" s="43"/>
    </row>
    <row r="42" spans="2:24" ht="26.1" customHeight="1" x14ac:dyDescent="0.2">
      <c r="B42" s="93"/>
      <c r="C42" s="93"/>
      <c r="D42" s="93"/>
      <c r="E42" s="93"/>
      <c r="F42" s="93"/>
      <c r="G42" s="93"/>
      <c r="H42" s="93"/>
      <c r="I42" s="43"/>
      <c r="J42" s="43"/>
      <c r="K42" s="43"/>
      <c r="L42" s="43"/>
      <c r="M42" s="43"/>
      <c r="N42" s="43"/>
      <c r="O42" s="43"/>
      <c r="P42" s="43"/>
      <c r="Q42" s="43"/>
      <c r="R42" s="43"/>
      <c r="S42" s="43"/>
      <c r="T42" s="43"/>
      <c r="U42" s="43"/>
      <c r="V42" s="43"/>
    </row>
    <row r="43" spans="2:24" ht="26.1" customHeight="1" x14ac:dyDescent="0.2">
      <c r="B43" s="93"/>
      <c r="C43" s="93"/>
      <c r="D43" s="93"/>
      <c r="E43" s="93"/>
      <c r="F43" s="93"/>
      <c r="G43" s="93"/>
      <c r="H43" s="93"/>
      <c r="I43" s="43"/>
      <c r="J43" s="43"/>
      <c r="K43" s="43"/>
      <c r="L43" s="43"/>
      <c r="M43" s="43"/>
      <c r="N43" s="43"/>
      <c r="O43" s="43"/>
      <c r="P43" s="43"/>
      <c r="Q43" s="43"/>
      <c r="R43" s="43"/>
      <c r="S43" s="43"/>
      <c r="T43" s="43"/>
      <c r="U43" s="43"/>
      <c r="V43" s="43"/>
    </row>
    <row r="44" spans="2:24" ht="26.1" customHeight="1" x14ac:dyDescent="0.2">
      <c r="B44" s="304"/>
      <c r="C44" s="304"/>
      <c r="D44" s="93"/>
      <c r="E44" s="93"/>
      <c r="F44" s="93"/>
      <c r="G44" s="93"/>
      <c r="H44" s="93"/>
      <c r="I44" s="43"/>
      <c r="J44" s="43"/>
      <c r="K44" s="43"/>
      <c r="L44" s="43"/>
      <c r="M44" s="43"/>
      <c r="N44" s="43"/>
      <c r="O44" s="43"/>
      <c r="P44" s="43"/>
      <c r="Q44" s="43"/>
      <c r="R44" s="43"/>
      <c r="S44" s="43"/>
      <c r="T44" s="43"/>
      <c r="U44" s="43"/>
      <c r="V44" s="43"/>
    </row>
    <row r="45" spans="2:24" ht="26.1" customHeight="1" x14ac:dyDescent="0.2">
      <c r="B45" s="93"/>
      <c r="C45" s="93"/>
      <c r="D45" s="93"/>
      <c r="E45" s="93"/>
      <c r="F45" s="93"/>
      <c r="G45" s="93"/>
      <c r="H45" s="93"/>
      <c r="I45" s="43"/>
      <c r="J45" s="43"/>
      <c r="K45" s="43"/>
      <c r="L45" s="43"/>
      <c r="M45" s="43"/>
      <c r="N45" s="43"/>
      <c r="O45" s="43"/>
      <c r="P45" s="43"/>
      <c r="Q45" s="43"/>
      <c r="R45" s="43"/>
      <c r="S45" s="43"/>
      <c r="T45" s="43"/>
      <c r="U45" s="43"/>
      <c r="V45" s="43"/>
    </row>
    <row r="46" spans="2:24" ht="26.1" customHeight="1" x14ac:dyDescent="0.2">
      <c r="B46" s="93"/>
      <c r="C46" s="93"/>
      <c r="D46" s="93"/>
      <c r="E46" s="93"/>
      <c r="F46" s="93"/>
      <c r="G46" s="93"/>
      <c r="H46" s="93"/>
      <c r="I46" s="43"/>
      <c r="J46" s="43"/>
      <c r="K46" s="43"/>
      <c r="L46" s="43"/>
      <c r="M46" s="43"/>
      <c r="N46" s="43"/>
      <c r="O46" s="43"/>
      <c r="P46" s="43"/>
      <c r="Q46" s="43"/>
      <c r="R46" s="43"/>
      <c r="S46" s="43"/>
      <c r="T46" s="43"/>
      <c r="U46" s="43"/>
      <c r="V46" s="43"/>
    </row>
    <row r="47" spans="2:24" ht="26.1" customHeight="1" x14ac:dyDescent="0.2">
      <c r="B47" s="93"/>
      <c r="C47" s="93"/>
      <c r="D47" s="93"/>
      <c r="E47" s="93"/>
      <c r="F47" s="93"/>
      <c r="G47" s="93"/>
      <c r="H47" s="93"/>
      <c r="I47" s="43"/>
      <c r="J47" s="43"/>
      <c r="K47" s="43"/>
      <c r="L47" s="43"/>
      <c r="M47" s="43"/>
      <c r="N47" s="43"/>
      <c r="O47" s="43"/>
      <c r="P47" s="43"/>
      <c r="Q47" s="43"/>
      <c r="R47" s="43"/>
      <c r="S47" s="43"/>
      <c r="T47" s="43"/>
      <c r="U47" s="43"/>
      <c r="V47" s="43"/>
    </row>
    <row r="48" spans="2:24" ht="26.1" customHeight="1" x14ac:dyDescent="0.2">
      <c r="B48" s="93"/>
      <c r="C48" s="93"/>
      <c r="D48" s="93"/>
      <c r="E48" s="93"/>
      <c r="F48" s="93"/>
      <c r="G48" s="93"/>
      <c r="H48" s="93"/>
      <c r="I48" s="43"/>
      <c r="J48" s="43"/>
      <c r="K48" s="43"/>
      <c r="L48" s="43"/>
      <c r="M48" s="43"/>
      <c r="N48" s="43"/>
      <c r="O48" s="43"/>
      <c r="P48" s="43"/>
      <c r="Q48" s="43"/>
      <c r="R48" s="43"/>
      <c r="S48" s="43"/>
      <c r="T48" s="43"/>
      <c r="U48" s="43"/>
      <c r="V48" s="43"/>
    </row>
    <row r="49" spans="2:22" ht="26.1" customHeight="1" x14ac:dyDescent="0.2">
      <c r="B49" s="93"/>
      <c r="C49" s="93"/>
      <c r="D49" s="93"/>
      <c r="E49" s="93"/>
      <c r="F49" s="93"/>
      <c r="G49" s="93"/>
      <c r="H49" s="93"/>
      <c r="I49" s="43"/>
      <c r="J49" s="43"/>
      <c r="K49" s="43"/>
      <c r="L49" s="43"/>
      <c r="M49" s="43"/>
      <c r="N49" s="43"/>
      <c r="O49" s="43"/>
      <c r="P49" s="43"/>
      <c r="Q49" s="43"/>
      <c r="R49" s="43"/>
      <c r="S49" s="43"/>
      <c r="T49" s="43"/>
      <c r="U49" s="43"/>
      <c r="V49" s="43"/>
    </row>
    <row r="50" spans="2:22" ht="26.1" customHeight="1" x14ac:dyDescent="0.2">
      <c r="B50" s="93"/>
      <c r="C50" s="93"/>
      <c r="D50" s="93"/>
      <c r="E50" s="93"/>
      <c r="F50" s="93"/>
      <c r="G50" s="93"/>
      <c r="H50" s="93"/>
      <c r="I50" s="43"/>
      <c r="J50" s="43"/>
      <c r="K50" s="43"/>
      <c r="L50" s="43"/>
      <c r="M50" s="43"/>
      <c r="N50" s="43"/>
      <c r="O50" s="43"/>
      <c r="P50" s="43"/>
      <c r="Q50" s="43"/>
      <c r="R50" s="43"/>
      <c r="S50" s="43"/>
      <c r="T50" s="43"/>
      <c r="U50" s="43"/>
      <c r="V50" s="43"/>
    </row>
    <row r="51" spans="2:22" ht="26.1" customHeight="1" x14ac:dyDescent="0.2">
      <c r="B51" s="93"/>
      <c r="C51" s="93"/>
      <c r="D51" s="93"/>
      <c r="E51" s="93"/>
      <c r="F51" s="93"/>
      <c r="G51" s="93"/>
      <c r="H51" s="93"/>
      <c r="I51" s="43"/>
      <c r="J51" s="43"/>
      <c r="K51" s="43"/>
      <c r="L51" s="43"/>
      <c r="M51" s="43"/>
      <c r="N51" s="43"/>
      <c r="O51" s="43"/>
      <c r="P51" s="43"/>
      <c r="Q51" s="43"/>
      <c r="R51" s="43"/>
      <c r="S51" s="43"/>
      <c r="T51" s="43"/>
      <c r="U51" s="43"/>
      <c r="V51" s="43"/>
    </row>
    <row r="52" spans="2:22" x14ac:dyDescent="0.2">
      <c r="B52" s="93"/>
      <c r="C52" s="93"/>
      <c r="D52" s="93"/>
      <c r="E52" s="93"/>
      <c r="F52" s="93"/>
      <c r="G52" s="93"/>
      <c r="H52" s="93"/>
    </row>
  </sheetData>
  <mergeCells count="6">
    <mergeCell ref="T32:V32"/>
    <mergeCell ref="B1:C1"/>
    <mergeCell ref="B10:C10"/>
    <mergeCell ref="B44:C44"/>
    <mergeCell ref="B17:C17"/>
    <mergeCell ref="B31:C31"/>
  </mergeCells>
  <pageMargins left="0.2" right="0.2" top="0.5" bottom="0.5" header="0" footer="0"/>
  <pageSetup scale="40" orientation="landscape" r:id="rId1"/>
  <headerFooter>
    <oddHeader xml:space="preserve">&amp;L&amp;"Museo 100,Regular"&amp;20
&amp;"Times New Roman,Regular"&amp;22All data from the highlighted cells must be transferred to the front page. The bolded schedule number on each box matches the corresponding schedule number on the front page. </oddHead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3AA246-8918-4C9D-B182-E592443285FF}">
  <dimension ref="B1:G44"/>
  <sheetViews>
    <sheetView showGridLines="0" view="pageLayout" topLeftCell="A31" zoomScale="60" zoomScaleNormal="70" zoomScalePageLayoutView="60" workbookViewId="0">
      <selection activeCell="F39" sqref="F39"/>
    </sheetView>
  </sheetViews>
  <sheetFormatPr defaultColWidth="2.6640625" defaultRowHeight="12.75" x14ac:dyDescent="0.2"/>
  <cols>
    <col min="1" max="1" width="1.5" customWidth="1"/>
    <col min="2" max="2" width="86.33203125" customWidth="1"/>
    <col min="3" max="7" width="35.6640625" customWidth="1"/>
    <col min="8" max="8" width="1.5" customWidth="1"/>
  </cols>
  <sheetData>
    <row r="1" spans="2:7" ht="10.5" customHeight="1" x14ac:dyDescent="0.2"/>
    <row r="2" spans="2:7" ht="21.95" customHeight="1" x14ac:dyDescent="0.3">
      <c r="B2" s="107" t="s">
        <v>236</v>
      </c>
      <c r="C2" s="92"/>
      <c r="D2" s="77"/>
      <c r="E2" s="77"/>
      <c r="F2" s="77"/>
      <c r="G2" s="77"/>
    </row>
    <row r="3" spans="2:7" ht="21.95" customHeight="1" x14ac:dyDescent="0.2">
      <c r="B3" s="260" t="s">
        <v>63</v>
      </c>
      <c r="C3" s="260" t="s">
        <v>0</v>
      </c>
      <c r="D3" s="77"/>
      <c r="E3" s="77"/>
      <c r="F3" s="77"/>
      <c r="G3" s="77"/>
    </row>
    <row r="4" spans="2:7" ht="21.95" customHeight="1" x14ac:dyDescent="0.2">
      <c r="B4" s="176"/>
      <c r="C4" s="176"/>
      <c r="D4" s="77"/>
      <c r="E4" s="77"/>
      <c r="F4" s="77"/>
      <c r="G4" s="77"/>
    </row>
    <row r="5" spans="2:7" ht="21.95" customHeight="1" x14ac:dyDescent="0.2">
      <c r="B5" s="176"/>
      <c r="C5" s="176"/>
      <c r="D5" s="77"/>
      <c r="E5" s="77"/>
      <c r="F5" s="77"/>
      <c r="G5" s="77"/>
    </row>
    <row r="6" spans="2:7" ht="21.95" customHeight="1" x14ac:dyDescent="0.2">
      <c r="B6" s="176"/>
      <c r="C6" s="176"/>
      <c r="D6" s="77"/>
      <c r="E6" s="77"/>
      <c r="F6" s="77"/>
      <c r="G6" s="77"/>
    </row>
    <row r="7" spans="2:7" ht="21.95" customHeight="1" x14ac:dyDescent="0.2">
      <c r="B7" s="176"/>
      <c r="C7" s="176"/>
      <c r="D7" s="77"/>
      <c r="E7" s="77"/>
      <c r="F7" s="77"/>
      <c r="G7" s="77"/>
    </row>
    <row r="8" spans="2:7" ht="21.95" customHeight="1" x14ac:dyDescent="0.2">
      <c r="B8" s="176"/>
      <c r="C8" s="176"/>
      <c r="D8" s="77"/>
      <c r="E8" s="77"/>
      <c r="F8" s="77"/>
      <c r="G8" s="77"/>
    </row>
    <row r="9" spans="2:7" ht="21.95" customHeight="1" x14ac:dyDescent="0.2">
      <c r="B9" s="108" t="s">
        <v>73</v>
      </c>
      <c r="C9" s="200" t="str">
        <f>IF(SUM(C4:C8)=0,"",SUM(C4:C8))</f>
        <v/>
      </c>
      <c r="D9" s="77"/>
      <c r="E9" s="77"/>
      <c r="F9" s="77"/>
      <c r="G9" s="77"/>
    </row>
    <row r="10" spans="2:7" ht="21.95" customHeight="1" x14ac:dyDescent="0.2">
      <c r="B10" s="77"/>
      <c r="C10" s="77"/>
      <c r="D10" s="77"/>
      <c r="E10" s="77"/>
      <c r="F10" s="77"/>
      <c r="G10" s="77"/>
    </row>
    <row r="11" spans="2:7" ht="21.95" customHeight="1" x14ac:dyDescent="0.2">
      <c r="B11" s="309" t="s">
        <v>219</v>
      </c>
      <c r="C11" s="310"/>
      <c r="D11" s="77"/>
      <c r="E11" s="77"/>
      <c r="F11" s="77"/>
      <c r="G11" s="77"/>
    </row>
    <row r="12" spans="2:7" ht="21.95" customHeight="1" x14ac:dyDescent="0.2">
      <c r="B12" s="260" t="s">
        <v>63</v>
      </c>
      <c r="C12" s="260" t="s">
        <v>145</v>
      </c>
      <c r="D12" s="260" t="s">
        <v>144</v>
      </c>
      <c r="E12" s="260" t="s">
        <v>0</v>
      </c>
      <c r="F12" s="77"/>
      <c r="G12" s="77"/>
    </row>
    <row r="13" spans="2:7" ht="21.95" customHeight="1" x14ac:dyDescent="0.2">
      <c r="B13" s="176"/>
      <c r="C13" s="176"/>
      <c r="D13" s="176"/>
      <c r="E13" s="176"/>
      <c r="F13" s="77"/>
      <c r="G13" s="77"/>
    </row>
    <row r="14" spans="2:7" ht="21.95" customHeight="1" x14ac:dyDescent="0.2">
      <c r="B14" s="176"/>
      <c r="C14" s="176"/>
      <c r="D14" s="176"/>
      <c r="E14" s="176"/>
      <c r="F14" s="77"/>
      <c r="G14" s="77"/>
    </row>
    <row r="15" spans="2:7" ht="21.95" customHeight="1" x14ac:dyDescent="0.2">
      <c r="B15" s="176"/>
      <c r="C15" s="176"/>
      <c r="D15" s="176"/>
      <c r="E15" s="176"/>
      <c r="F15" s="77"/>
      <c r="G15" s="77"/>
    </row>
    <row r="16" spans="2:7" ht="21.95" customHeight="1" x14ac:dyDescent="0.2">
      <c r="B16" s="176"/>
      <c r="C16" s="176"/>
      <c r="D16" s="176"/>
      <c r="E16" s="176"/>
      <c r="F16" s="77"/>
      <c r="G16" s="77"/>
    </row>
    <row r="17" spans="2:7" ht="21.95" customHeight="1" x14ac:dyDescent="0.2">
      <c r="B17" s="108" t="s">
        <v>67</v>
      </c>
      <c r="C17" s="108"/>
      <c r="D17" s="108"/>
      <c r="E17" s="200" t="str">
        <f>IF(SUM(E13:E16)=0,"",SUM(E13:E16))</f>
        <v/>
      </c>
      <c r="F17" s="77"/>
      <c r="G17" s="77"/>
    </row>
    <row r="18" spans="2:7" ht="21.95" customHeight="1" x14ac:dyDescent="0.2">
      <c r="B18" s="77"/>
      <c r="C18" s="77"/>
      <c r="D18" s="77"/>
      <c r="E18" s="77"/>
      <c r="F18" s="77"/>
      <c r="G18" s="77"/>
    </row>
    <row r="19" spans="2:7" ht="21.95" customHeight="1" x14ac:dyDescent="0.2">
      <c r="B19" s="309" t="s">
        <v>229</v>
      </c>
      <c r="C19" s="310"/>
      <c r="D19" s="77"/>
      <c r="E19" s="77"/>
      <c r="F19" s="77"/>
      <c r="G19" s="77"/>
    </row>
    <row r="20" spans="2:7" ht="21.95" customHeight="1" x14ac:dyDescent="0.2">
      <c r="B20" s="260" t="s">
        <v>63</v>
      </c>
      <c r="C20" s="260" t="s">
        <v>90</v>
      </c>
      <c r="D20" s="260" t="s">
        <v>91</v>
      </c>
      <c r="E20" s="260" t="s">
        <v>78</v>
      </c>
      <c r="F20" s="260" t="s">
        <v>92</v>
      </c>
      <c r="G20" s="260" t="s">
        <v>66</v>
      </c>
    </row>
    <row r="21" spans="2:7" ht="21.95" customHeight="1" x14ac:dyDescent="0.2">
      <c r="B21" s="176"/>
      <c r="C21" s="176"/>
      <c r="D21" s="176"/>
      <c r="E21" s="176"/>
      <c r="F21" s="176"/>
      <c r="G21" s="108" t="str">
        <f>IF(D21*E21=0,"",D21*E21)</f>
        <v/>
      </c>
    </row>
    <row r="22" spans="2:7" ht="21.95" customHeight="1" x14ac:dyDescent="0.2">
      <c r="B22" s="176"/>
      <c r="C22" s="176"/>
      <c r="D22" s="176"/>
      <c r="E22" s="176"/>
      <c r="F22" s="176"/>
      <c r="G22" s="108" t="str">
        <f t="shared" ref="G22:G24" si="0">IF(D22*E22=0,"",D22*E22)</f>
        <v/>
      </c>
    </row>
    <row r="23" spans="2:7" ht="21.95" customHeight="1" x14ac:dyDescent="0.2">
      <c r="B23" s="176"/>
      <c r="C23" s="176"/>
      <c r="D23" s="176"/>
      <c r="E23" s="176"/>
      <c r="F23" s="176"/>
      <c r="G23" s="108" t="str">
        <f t="shared" si="0"/>
        <v/>
      </c>
    </row>
    <row r="24" spans="2:7" ht="21.95" customHeight="1" x14ac:dyDescent="0.2">
      <c r="B24" s="176"/>
      <c r="C24" s="176"/>
      <c r="D24" s="176"/>
      <c r="E24" s="176"/>
      <c r="F24" s="176"/>
      <c r="G24" s="108" t="str">
        <f t="shared" si="0"/>
        <v/>
      </c>
    </row>
    <row r="25" spans="2:7" ht="21.95" customHeight="1" x14ac:dyDescent="0.2">
      <c r="B25" s="176"/>
      <c r="C25" s="176"/>
      <c r="D25" s="176"/>
      <c r="E25" s="176"/>
      <c r="F25" s="176"/>
      <c r="G25" s="108" t="str">
        <f>IF(D25*E25=0,"",D25*E25)</f>
        <v/>
      </c>
    </row>
    <row r="26" spans="2:7" ht="21.95" customHeight="1" x14ac:dyDescent="0.2">
      <c r="B26" s="108" t="s">
        <v>73</v>
      </c>
      <c r="C26" s="108"/>
      <c r="D26" s="108"/>
      <c r="E26" s="108"/>
      <c r="F26" s="108"/>
      <c r="G26" s="200" t="str">
        <f>IF(SUM(G21:G25)=0,"",SUM(G21:G25))</f>
        <v/>
      </c>
    </row>
    <row r="27" spans="2:7" ht="21.95" customHeight="1" x14ac:dyDescent="0.2">
      <c r="B27" s="77"/>
      <c r="C27" s="77"/>
      <c r="D27" s="77"/>
      <c r="E27" s="77"/>
      <c r="F27" s="77"/>
      <c r="G27" s="77"/>
    </row>
    <row r="28" spans="2:7" ht="21.95" customHeight="1" x14ac:dyDescent="0.2">
      <c r="B28" s="309" t="s">
        <v>230</v>
      </c>
      <c r="C28" s="310"/>
      <c r="D28" s="77"/>
      <c r="E28" s="77"/>
      <c r="F28" s="77"/>
      <c r="G28" s="77"/>
    </row>
    <row r="29" spans="2:7" ht="21.95" customHeight="1" x14ac:dyDescent="0.2">
      <c r="B29" s="260" t="s">
        <v>63</v>
      </c>
      <c r="C29" s="260" t="s">
        <v>93</v>
      </c>
      <c r="D29" s="260" t="s">
        <v>92</v>
      </c>
      <c r="E29" s="260" t="s">
        <v>66</v>
      </c>
      <c r="F29" s="77"/>
      <c r="G29" s="77"/>
    </row>
    <row r="30" spans="2:7" ht="21.95" customHeight="1" x14ac:dyDescent="0.2">
      <c r="B30" s="176"/>
      <c r="C30" s="176"/>
      <c r="D30" s="176"/>
      <c r="E30" s="176"/>
      <c r="F30" s="77"/>
      <c r="G30" s="77"/>
    </row>
    <row r="31" spans="2:7" ht="21.95" customHeight="1" x14ac:dyDescent="0.2">
      <c r="B31" s="176"/>
      <c r="C31" s="176"/>
      <c r="D31" s="176"/>
      <c r="E31" s="176"/>
      <c r="F31" s="77"/>
      <c r="G31" s="77"/>
    </row>
    <row r="32" spans="2:7" ht="21.95" customHeight="1" x14ac:dyDescent="0.2">
      <c r="B32" s="176"/>
      <c r="C32" s="176"/>
      <c r="D32" s="176"/>
      <c r="E32" s="176"/>
      <c r="F32" s="77"/>
      <c r="G32" s="77"/>
    </row>
    <row r="33" spans="2:7" ht="21.95" customHeight="1" x14ac:dyDescent="0.2">
      <c r="B33" s="176"/>
      <c r="C33" s="176"/>
      <c r="D33" s="176"/>
      <c r="E33" s="176"/>
      <c r="F33" s="77"/>
      <c r="G33" s="77"/>
    </row>
    <row r="34" spans="2:7" ht="21.95" customHeight="1" x14ac:dyDescent="0.2">
      <c r="B34" s="176"/>
      <c r="C34" s="176"/>
      <c r="D34" s="176"/>
      <c r="E34" s="176"/>
      <c r="F34" s="77"/>
      <c r="G34" s="77"/>
    </row>
    <row r="35" spans="2:7" ht="21.95" customHeight="1" x14ac:dyDescent="0.2">
      <c r="B35" s="108" t="s">
        <v>73</v>
      </c>
      <c r="C35" s="108"/>
      <c r="D35" s="108"/>
      <c r="E35" s="200" t="str">
        <f>IF(SUM(E30:E34)=0,"",SUM(E30:E34))</f>
        <v/>
      </c>
      <c r="F35" s="77"/>
      <c r="G35" s="77"/>
    </row>
    <row r="36" spans="2:7" ht="21.95" customHeight="1" x14ac:dyDescent="0.2">
      <c r="B36" s="77"/>
      <c r="C36" s="77"/>
      <c r="D36" s="77"/>
      <c r="E36" s="77"/>
      <c r="F36" s="77"/>
      <c r="G36" s="77"/>
    </row>
    <row r="37" spans="2:7" ht="21.95" customHeight="1" x14ac:dyDescent="0.3">
      <c r="B37" s="107" t="s">
        <v>237</v>
      </c>
      <c r="C37" s="92"/>
      <c r="D37" s="77"/>
      <c r="E37" s="77"/>
      <c r="F37" s="77"/>
      <c r="G37" s="77"/>
    </row>
    <row r="38" spans="2:7" ht="21.95" customHeight="1" x14ac:dyDescent="0.2">
      <c r="B38" s="260" t="s">
        <v>63</v>
      </c>
      <c r="C38" s="260" t="s">
        <v>0</v>
      </c>
      <c r="D38" s="77"/>
      <c r="E38" s="77"/>
      <c r="F38" s="77"/>
      <c r="G38" s="77"/>
    </row>
    <row r="39" spans="2:7" ht="21.95" customHeight="1" x14ac:dyDescent="0.2">
      <c r="B39" s="176"/>
      <c r="C39" s="176"/>
      <c r="D39" s="77"/>
      <c r="E39" s="77"/>
      <c r="F39" s="77"/>
      <c r="G39" s="77"/>
    </row>
    <row r="40" spans="2:7" ht="21.95" customHeight="1" x14ac:dyDescent="0.2">
      <c r="B40" s="176"/>
      <c r="C40" s="176"/>
      <c r="D40" s="77"/>
      <c r="E40" s="77"/>
      <c r="F40" s="77"/>
      <c r="G40" s="77"/>
    </row>
    <row r="41" spans="2:7" ht="21.95" customHeight="1" x14ac:dyDescent="0.2">
      <c r="B41" s="176"/>
      <c r="C41" s="176"/>
      <c r="D41" s="77"/>
      <c r="E41" s="77"/>
      <c r="F41" s="77"/>
      <c r="G41" s="77"/>
    </row>
    <row r="42" spans="2:7" ht="21.95" customHeight="1" x14ac:dyDescent="0.2">
      <c r="B42" s="176"/>
      <c r="C42" s="176"/>
      <c r="D42" s="77"/>
      <c r="E42" s="77"/>
      <c r="F42" s="77"/>
      <c r="G42" s="77"/>
    </row>
    <row r="43" spans="2:7" ht="21.95" customHeight="1" x14ac:dyDescent="0.2">
      <c r="B43" s="176"/>
      <c r="C43" s="176"/>
      <c r="D43" s="77"/>
      <c r="E43" s="77"/>
      <c r="F43" s="77"/>
      <c r="G43" s="77"/>
    </row>
    <row r="44" spans="2:7" ht="21.95" customHeight="1" x14ac:dyDescent="0.2">
      <c r="B44" s="108" t="s">
        <v>73</v>
      </c>
      <c r="C44" s="200" t="str">
        <f>IF(SUM(C39:C43)=0,"",SUM(C39:C43))</f>
        <v/>
      </c>
      <c r="D44" s="77"/>
      <c r="E44" s="77"/>
      <c r="F44" s="77"/>
      <c r="G44" s="77"/>
    </row>
  </sheetData>
  <mergeCells count="3">
    <mergeCell ref="B11:C11"/>
    <mergeCell ref="B19:C19"/>
    <mergeCell ref="B28:C28"/>
  </mergeCells>
  <pageMargins left="0.2" right="0.2" top="0.5" bottom="0.5" header="0" footer="0"/>
  <pageSetup scale="56" orientation="landscape" r:id="rId1"/>
  <headerFooter>
    <oddHeader xml:space="preserve">&amp;L&amp;15
All data from the highlihgted cells must be transferred to the front page. The bolded schedule number on each box matches the corresponding schedule number on the front page. </oddHead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D9EC4F-F799-4861-B61B-10F357E3D8DF}">
  <dimension ref="B1:J41"/>
  <sheetViews>
    <sheetView showGridLines="0" view="pageLayout" topLeftCell="A16" zoomScale="20" zoomScaleNormal="80" zoomScaleSheetLayoutView="20" zoomScalePageLayoutView="20" workbookViewId="0">
      <selection activeCell="F28" sqref="F28"/>
    </sheetView>
  </sheetViews>
  <sheetFormatPr defaultColWidth="0" defaultRowHeight="12.75" x14ac:dyDescent="0.2"/>
  <cols>
    <col min="1" max="1" width="5" customWidth="1"/>
    <col min="2" max="2" width="253.6640625" customWidth="1"/>
    <col min="3" max="3" width="118.5" customWidth="1"/>
    <col min="4" max="4" width="91.6640625" customWidth="1"/>
    <col min="5" max="5" width="86.33203125" customWidth="1"/>
    <col min="6" max="6" width="87.83203125" customWidth="1"/>
    <col min="7" max="7" width="91.1640625" customWidth="1"/>
    <col min="8" max="8" width="96.83203125" customWidth="1"/>
    <col min="9" max="9" width="8.83203125" customWidth="1"/>
    <col min="10" max="10" width="55" customWidth="1"/>
    <col min="11" max="11" width="11" customWidth="1"/>
    <col min="16381" max="16381" width="10.5" customWidth="1"/>
    <col min="16382" max="16382" width="8.1640625" customWidth="1"/>
    <col min="16383" max="16383" width="12.6640625" customWidth="1"/>
    <col min="16384" max="16384" width="16.33203125" customWidth="1"/>
  </cols>
  <sheetData>
    <row r="1" spans="2:10" ht="33.6" customHeight="1" x14ac:dyDescent="0.2">
      <c r="B1" s="95"/>
      <c r="C1" s="95"/>
      <c r="D1" s="95"/>
      <c r="E1" s="95"/>
      <c r="F1" s="95"/>
      <c r="G1" s="95"/>
      <c r="H1" s="95"/>
      <c r="I1" s="95"/>
      <c r="J1" s="95"/>
    </row>
    <row r="2" spans="2:10" ht="82.7" customHeight="1" x14ac:dyDescent="0.2">
      <c r="B2" s="109" t="s">
        <v>231</v>
      </c>
      <c r="C2" s="93"/>
      <c r="D2" s="98"/>
      <c r="E2" s="98"/>
      <c r="F2" s="98"/>
      <c r="G2" s="98"/>
      <c r="H2" s="98"/>
      <c r="I2" s="98"/>
      <c r="J2" s="98"/>
    </row>
    <row r="3" spans="2:10" ht="82.7" customHeight="1" x14ac:dyDescent="0.2">
      <c r="B3" s="261" t="s">
        <v>63</v>
      </c>
      <c r="C3" s="261" t="s">
        <v>94</v>
      </c>
      <c r="D3" s="262" t="s">
        <v>150</v>
      </c>
      <c r="E3" s="261" t="s">
        <v>149</v>
      </c>
      <c r="F3" s="98"/>
      <c r="G3" s="98"/>
      <c r="H3" s="98"/>
      <c r="I3" s="98"/>
      <c r="J3" s="98"/>
    </row>
    <row r="4" spans="2:10" ht="82.7" customHeight="1" x14ac:dyDescent="0.2">
      <c r="B4" s="177"/>
      <c r="C4" s="177"/>
      <c r="D4" s="177"/>
      <c r="E4" s="177"/>
      <c r="F4" s="98"/>
      <c r="G4" s="98"/>
      <c r="H4" s="98"/>
      <c r="I4" s="98"/>
      <c r="J4" s="98"/>
    </row>
    <row r="5" spans="2:10" ht="82.7" customHeight="1" x14ac:dyDescent="0.2">
      <c r="B5" s="177"/>
      <c r="C5" s="177"/>
      <c r="D5" s="177"/>
      <c r="E5" s="177"/>
      <c r="F5" s="98"/>
      <c r="G5" s="98"/>
      <c r="H5" s="98"/>
      <c r="I5" s="98"/>
      <c r="J5" s="98"/>
    </row>
    <row r="6" spans="2:10" ht="82.7" customHeight="1" x14ac:dyDescent="0.2">
      <c r="B6" s="177"/>
      <c r="C6" s="177"/>
      <c r="D6" s="177"/>
      <c r="E6" s="177"/>
      <c r="F6" s="98"/>
      <c r="G6" s="98"/>
      <c r="H6" s="98"/>
      <c r="I6" s="98"/>
      <c r="J6" s="98"/>
    </row>
    <row r="7" spans="2:10" ht="82.7" customHeight="1" x14ac:dyDescent="0.2">
      <c r="B7" s="177"/>
      <c r="C7" s="177"/>
      <c r="D7" s="177"/>
      <c r="E7" s="177"/>
      <c r="F7" s="98"/>
      <c r="G7" s="98"/>
      <c r="H7" s="98"/>
      <c r="I7" s="98"/>
      <c r="J7" s="98"/>
    </row>
    <row r="8" spans="2:10" ht="82.7" customHeight="1" x14ac:dyDescent="0.2">
      <c r="B8" s="99" t="s">
        <v>73</v>
      </c>
      <c r="C8" s="99"/>
      <c r="D8" s="99"/>
      <c r="E8" s="201" t="str">
        <f>IF(SUM(E4:E7)=0,"",SUM(E4:E7))</f>
        <v/>
      </c>
      <c r="F8" s="98"/>
      <c r="G8" s="98"/>
      <c r="H8" s="98"/>
      <c r="I8" s="98"/>
      <c r="J8" s="98"/>
    </row>
    <row r="9" spans="2:10" ht="60" customHeight="1" x14ac:dyDescent="0.2">
      <c r="B9" s="98"/>
      <c r="C9" s="98"/>
      <c r="D9" s="98"/>
      <c r="E9" s="98"/>
      <c r="F9" s="98"/>
      <c r="G9" s="98"/>
      <c r="H9" s="98"/>
      <c r="I9" s="98"/>
      <c r="J9" s="98"/>
    </row>
    <row r="10" spans="2:10" ht="82.7" customHeight="1" x14ac:dyDescent="0.2">
      <c r="B10" s="311" t="s">
        <v>232</v>
      </c>
      <c r="C10" s="313"/>
      <c r="D10" s="313"/>
      <c r="E10" s="312"/>
      <c r="F10" s="93"/>
      <c r="G10" s="93"/>
      <c r="H10" s="93"/>
      <c r="I10" s="98"/>
      <c r="J10" s="98"/>
    </row>
    <row r="11" spans="2:10" ht="82.7" customHeight="1" x14ac:dyDescent="0.2">
      <c r="B11" s="263" t="s">
        <v>63</v>
      </c>
      <c r="C11" s="263" t="s">
        <v>94</v>
      </c>
      <c r="D11" s="263" t="s">
        <v>95</v>
      </c>
      <c r="E11" s="263" t="s">
        <v>96</v>
      </c>
      <c r="F11" s="261" t="s">
        <v>151</v>
      </c>
      <c r="G11" s="262" t="s">
        <v>184</v>
      </c>
      <c r="H11" s="261" t="s">
        <v>152</v>
      </c>
      <c r="I11" s="98"/>
      <c r="J11" s="98"/>
    </row>
    <row r="12" spans="2:10" ht="82.7" customHeight="1" x14ac:dyDescent="0.2">
      <c r="B12" s="177"/>
      <c r="C12" s="177"/>
      <c r="D12" s="177"/>
      <c r="E12" s="177"/>
      <c r="F12" s="177"/>
      <c r="G12" s="178"/>
      <c r="H12" s="177"/>
      <c r="I12" s="98"/>
      <c r="J12" s="98"/>
    </row>
    <row r="13" spans="2:10" ht="82.7" customHeight="1" x14ac:dyDescent="0.2">
      <c r="B13" s="177"/>
      <c r="C13" s="177"/>
      <c r="D13" s="177"/>
      <c r="E13" s="177"/>
      <c r="F13" s="177"/>
      <c r="G13" s="178"/>
      <c r="H13" s="177"/>
      <c r="I13" s="98"/>
      <c r="J13" s="98"/>
    </row>
    <row r="14" spans="2:10" ht="82.7" customHeight="1" x14ac:dyDescent="0.2">
      <c r="B14" s="177"/>
      <c r="C14" s="177"/>
      <c r="D14" s="177"/>
      <c r="E14" s="177"/>
      <c r="F14" s="177"/>
      <c r="G14" s="178"/>
      <c r="H14" s="177"/>
      <c r="I14" s="98"/>
      <c r="J14" s="98"/>
    </row>
    <row r="15" spans="2:10" ht="82.7" customHeight="1" x14ac:dyDescent="0.2">
      <c r="B15" s="177"/>
      <c r="C15" s="177"/>
      <c r="D15" s="177"/>
      <c r="E15" s="177"/>
      <c r="F15" s="177"/>
      <c r="G15" s="178"/>
      <c r="H15" s="177"/>
      <c r="I15" s="98"/>
      <c r="J15" s="98"/>
    </row>
    <row r="16" spans="2:10" ht="82.7" customHeight="1" x14ac:dyDescent="0.2">
      <c r="B16" s="99" t="s">
        <v>73</v>
      </c>
      <c r="C16" s="99"/>
      <c r="D16" s="99"/>
      <c r="E16" s="99"/>
      <c r="F16" s="99"/>
      <c r="G16" s="201">
        <f>SUM(G12:G15)</f>
        <v>0</v>
      </c>
      <c r="H16" s="201" t="str">
        <f>IF(SUM(H12:H15)=0,"",SUM(H12:H15))</f>
        <v/>
      </c>
      <c r="I16" s="98"/>
      <c r="J16" s="98"/>
    </row>
    <row r="17" spans="2:10" ht="56.25" customHeight="1" x14ac:dyDescent="0.2">
      <c r="B17" s="98"/>
      <c r="C17" s="98"/>
      <c r="D17" s="98"/>
      <c r="E17" s="98"/>
      <c r="F17" s="98"/>
      <c r="G17" s="98"/>
      <c r="H17" s="98"/>
      <c r="I17" s="98"/>
      <c r="J17" s="98"/>
    </row>
    <row r="18" spans="2:10" ht="82.7" customHeight="1" x14ac:dyDescent="0.2">
      <c r="B18" s="109" t="s">
        <v>242</v>
      </c>
      <c r="C18" s="93"/>
      <c r="D18" s="98"/>
      <c r="E18" s="98"/>
      <c r="F18" s="98"/>
      <c r="G18" s="98"/>
      <c r="H18" s="98"/>
      <c r="I18" s="98"/>
      <c r="J18" s="98"/>
    </row>
    <row r="19" spans="2:10" ht="82.7" customHeight="1" x14ac:dyDescent="0.2">
      <c r="B19" s="261" t="s">
        <v>63</v>
      </c>
      <c r="C19" s="261" t="s">
        <v>0</v>
      </c>
      <c r="D19" s="98"/>
      <c r="E19" s="98"/>
      <c r="F19" s="98"/>
      <c r="G19" s="98"/>
      <c r="H19" s="98"/>
      <c r="I19" s="98"/>
      <c r="J19" s="98"/>
    </row>
    <row r="20" spans="2:10" ht="82.7" customHeight="1" x14ac:dyDescent="0.2">
      <c r="B20" s="179"/>
      <c r="C20" s="177"/>
      <c r="D20" s="98"/>
      <c r="E20" s="98"/>
      <c r="F20" s="98"/>
      <c r="G20" s="98"/>
      <c r="H20" s="98"/>
      <c r="I20" s="98"/>
      <c r="J20" s="98"/>
    </row>
    <row r="21" spans="2:10" ht="82.7" customHeight="1" x14ac:dyDescent="0.2">
      <c r="B21" s="179"/>
      <c r="C21" s="177"/>
      <c r="D21" s="98"/>
      <c r="E21" s="98"/>
      <c r="F21" s="98"/>
      <c r="G21" s="98"/>
      <c r="H21" s="98"/>
      <c r="I21" s="98"/>
      <c r="J21" s="98"/>
    </row>
    <row r="22" spans="2:10" ht="82.7" customHeight="1" x14ac:dyDescent="0.2">
      <c r="B22" s="179"/>
      <c r="C22" s="177"/>
      <c r="D22" s="98"/>
      <c r="E22" s="98"/>
      <c r="F22" s="98"/>
      <c r="G22" s="98"/>
      <c r="H22" s="98"/>
      <c r="I22" s="98"/>
      <c r="J22" s="98"/>
    </row>
    <row r="23" spans="2:10" ht="82.7" customHeight="1" x14ac:dyDescent="0.2">
      <c r="B23" s="99" t="s">
        <v>73</v>
      </c>
      <c r="C23" s="201" t="str">
        <f>IF(SUM(C20:C22)=0,"",SUM(C20:C22))</f>
        <v/>
      </c>
      <c r="D23" s="98"/>
      <c r="E23" s="98"/>
      <c r="F23" s="98"/>
      <c r="G23" s="98"/>
      <c r="H23" s="98"/>
      <c r="I23" s="98"/>
      <c r="J23" s="98"/>
    </row>
    <row r="24" spans="2:10" ht="52.5" customHeight="1" x14ac:dyDescent="0.2">
      <c r="B24" s="98"/>
      <c r="C24" s="98"/>
      <c r="D24" s="98"/>
      <c r="E24" s="98"/>
      <c r="F24" s="98"/>
      <c r="G24" s="98"/>
      <c r="H24" s="98"/>
      <c r="I24" s="98"/>
      <c r="J24" s="98"/>
    </row>
    <row r="25" spans="2:10" ht="82.7" customHeight="1" x14ac:dyDescent="0.2">
      <c r="B25" s="311" t="s">
        <v>243</v>
      </c>
      <c r="C25" s="312"/>
      <c r="D25" s="98"/>
      <c r="E25" s="98"/>
      <c r="F25" s="98"/>
      <c r="G25" s="98"/>
      <c r="H25" s="98"/>
      <c r="I25" s="98"/>
      <c r="J25" s="98"/>
    </row>
    <row r="26" spans="2:10" ht="82.7" customHeight="1" x14ac:dyDescent="0.2">
      <c r="B26" s="261" t="s">
        <v>63</v>
      </c>
      <c r="C26" s="261" t="s">
        <v>0</v>
      </c>
      <c r="D26" s="98"/>
      <c r="E26" s="98"/>
      <c r="F26" s="98"/>
      <c r="G26" s="98"/>
      <c r="H26" s="98"/>
      <c r="I26" s="98"/>
      <c r="J26" s="98"/>
    </row>
    <row r="27" spans="2:10" ht="82.7" customHeight="1" x14ac:dyDescent="0.2">
      <c r="B27" s="179"/>
      <c r="C27" s="177"/>
      <c r="D27" s="98"/>
      <c r="E27" s="98"/>
      <c r="F27" s="98"/>
      <c r="G27" s="98"/>
      <c r="H27" s="98"/>
      <c r="I27" s="98"/>
      <c r="J27" s="98"/>
    </row>
    <row r="28" spans="2:10" ht="82.7" customHeight="1" x14ac:dyDescent="0.2">
      <c r="B28" s="179"/>
      <c r="C28" s="177"/>
      <c r="D28" s="98"/>
      <c r="E28" s="98"/>
      <c r="F28" s="98"/>
      <c r="G28" s="98"/>
      <c r="H28" s="98"/>
      <c r="I28" s="98"/>
      <c r="J28" s="98"/>
    </row>
    <row r="29" spans="2:10" ht="82.7" customHeight="1" x14ac:dyDescent="0.2">
      <c r="B29" s="179"/>
      <c r="C29" s="177"/>
      <c r="D29" s="98"/>
      <c r="E29" s="98"/>
      <c r="F29" s="98"/>
      <c r="G29" s="98"/>
      <c r="H29" s="98"/>
      <c r="I29" s="98"/>
      <c r="J29" s="98"/>
    </row>
    <row r="30" spans="2:10" ht="82.7" customHeight="1" x14ac:dyDescent="0.2">
      <c r="B30" s="99" t="s">
        <v>73</v>
      </c>
      <c r="C30" s="201" t="str">
        <f>IF(SUM(C27:C29)=0,"",SUM(C27:C29))</f>
        <v/>
      </c>
      <c r="D30" s="98"/>
      <c r="E30" s="98"/>
      <c r="F30" s="98"/>
      <c r="G30" s="98"/>
      <c r="H30" s="98"/>
      <c r="I30" s="98"/>
      <c r="J30" s="98"/>
    </row>
    <row r="31" spans="2:10" ht="56.25" customHeight="1" x14ac:dyDescent="0.85">
      <c r="B31" s="100"/>
      <c r="C31" s="100"/>
      <c r="D31" s="98"/>
      <c r="E31" s="98"/>
      <c r="F31" s="98"/>
      <c r="G31" s="98"/>
      <c r="H31" s="98"/>
      <c r="I31" s="98"/>
      <c r="J31" s="98"/>
    </row>
    <row r="32" spans="2:10" ht="82.7" customHeight="1" x14ac:dyDescent="0.2">
      <c r="B32" s="101" t="s">
        <v>238</v>
      </c>
      <c r="C32" s="93"/>
      <c r="D32" s="98"/>
      <c r="E32" s="98"/>
      <c r="F32" s="98"/>
      <c r="G32" s="98"/>
      <c r="H32" s="98"/>
      <c r="I32" s="98"/>
      <c r="J32" s="98"/>
    </row>
    <row r="33" spans="2:10" ht="82.7" customHeight="1" x14ac:dyDescent="0.2">
      <c r="B33" s="261" t="s">
        <v>63</v>
      </c>
      <c r="C33" s="261" t="s">
        <v>0</v>
      </c>
      <c r="D33" s="98"/>
      <c r="E33" s="98"/>
      <c r="F33" s="98"/>
      <c r="G33" s="98"/>
      <c r="H33" s="98"/>
      <c r="I33" s="98"/>
      <c r="J33" s="98"/>
    </row>
    <row r="34" spans="2:10" ht="82.7" customHeight="1" x14ac:dyDescent="0.2">
      <c r="B34" s="177"/>
      <c r="C34" s="177"/>
      <c r="D34" s="98"/>
      <c r="E34" s="98"/>
      <c r="F34" s="98"/>
      <c r="G34" s="98"/>
      <c r="H34" s="98"/>
      <c r="I34" s="98"/>
      <c r="J34" s="98"/>
    </row>
    <row r="35" spans="2:10" ht="82.7" customHeight="1" x14ac:dyDescent="0.2">
      <c r="B35" s="177"/>
      <c r="C35" s="177"/>
      <c r="D35" s="98"/>
      <c r="E35" s="98"/>
      <c r="F35" s="98"/>
      <c r="G35" s="98"/>
      <c r="H35" s="98"/>
      <c r="I35" s="98"/>
      <c r="J35" s="98"/>
    </row>
    <row r="36" spans="2:10" ht="82.7" customHeight="1" x14ac:dyDescent="0.2">
      <c r="B36" s="177"/>
      <c r="C36" s="177"/>
      <c r="D36" s="98"/>
      <c r="E36" s="98"/>
      <c r="F36" s="98"/>
      <c r="G36" s="98"/>
      <c r="H36" s="98"/>
      <c r="I36" s="98"/>
      <c r="J36" s="98"/>
    </row>
    <row r="37" spans="2:10" ht="82.7" customHeight="1" x14ac:dyDescent="0.2">
      <c r="B37" s="99" t="s">
        <v>73</v>
      </c>
      <c r="C37" s="201" t="str">
        <f>IF(SUM(C34:C36)=0,"",SUM(C34:C36))</f>
        <v/>
      </c>
      <c r="D37" s="98"/>
      <c r="E37" s="98"/>
      <c r="F37" s="98"/>
      <c r="G37" s="98"/>
      <c r="H37" s="98"/>
      <c r="I37" s="98"/>
      <c r="J37" s="98"/>
    </row>
    <row r="38" spans="2:10" ht="37.5" customHeight="1" x14ac:dyDescent="0.2">
      <c r="B38" s="95"/>
      <c r="C38" s="95"/>
      <c r="D38" s="95"/>
      <c r="E38" s="95"/>
      <c r="F38" s="95"/>
      <c r="G38" s="95"/>
      <c r="H38" s="95"/>
      <c r="I38" s="95"/>
      <c r="J38" s="95"/>
    </row>
    <row r="39" spans="2:10" ht="72" customHeight="1" x14ac:dyDescent="0.2">
      <c r="B39" s="95"/>
      <c r="C39" s="95"/>
      <c r="D39" s="95"/>
      <c r="E39" s="95"/>
      <c r="F39" s="95"/>
      <c r="G39" s="95"/>
      <c r="H39" s="95"/>
      <c r="I39" s="95"/>
      <c r="J39" s="95"/>
    </row>
    <row r="40" spans="2:10" ht="64.7" customHeight="1" x14ac:dyDescent="0.2">
      <c r="B40" s="56"/>
      <c r="C40" s="56"/>
      <c r="D40" s="56"/>
      <c r="E40" s="56"/>
      <c r="F40" s="56"/>
      <c r="G40" s="56"/>
      <c r="H40" s="93"/>
      <c r="I40" s="93"/>
      <c r="J40" s="93"/>
    </row>
    <row r="41" spans="2:10" ht="64.7" customHeight="1" x14ac:dyDescent="0.2"/>
  </sheetData>
  <mergeCells count="2">
    <mergeCell ref="B25:C25"/>
    <mergeCell ref="B10:E10"/>
  </mergeCells>
  <conditionalFormatting sqref="G16">
    <cfRule type="cellIs" dxfId="24" priority="1" operator="equal">
      <formula>0</formula>
    </cfRule>
  </conditionalFormatting>
  <pageMargins left="0.2" right="0.2" top="0.5" bottom="0.5" header="0" footer="0"/>
  <pageSetup scale="18" orientation="landscape" r:id="rId1"/>
  <headerFooter>
    <oddHeader xml:space="preserve">&amp;L&amp;42
The data from the highlihghted cells must be transferred to the front page. The bolded schedule number on each box matches the corresponding schedule number on the front page. </oddHeader>
  </headerFooter>
  <rowBreaks count="1" manualBreakCount="1">
    <brk id="38" max="10"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15</vt:i4>
      </vt:variant>
    </vt:vector>
  </HeadingPairs>
  <TitlesOfParts>
    <vt:vector size="31" baseType="lpstr">
      <vt:lpstr>Ag PFS</vt:lpstr>
      <vt:lpstr>Front Page</vt:lpstr>
      <vt:lpstr>Sch 1-4</vt:lpstr>
      <vt:lpstr>Sch 5-8</vt:lpstr>
      <vt:lpstr>Sch 9-11</vt:lpstr>
      <vt:lpstr>Sch 12</vt:lpstr>
      <vt:lpstr>Sch 13-17</vt:lpstr>
      <vt:lpstr>Sch 18-22</vt:lpstr>
      <vt:lpstr>Sch 23-27</vt:lpstr>
      <vt:lpstr>Sch 28-31</vt:lpstr>
      <vt:lpstr>Dairy Projection Worksheet</vt:lpstr>
      <vt:lpstr>Crop Projection Worksheet</vt:lpstr>
      <vt:lpstr>Capital Purchases &amp; Sales</vt:lpstr>
      <vt:lpstr>Cash Flow Projections</vt:lpstr>
      <vt:lpstr>Declarations</vt:lpstr>
      <vt:lpstr>Price References</vt:lpstr>
      <vt:lpstr>'Capital Purchases &amp; Sales'!Print_Area</vt:lpstr>
      <vt:lpstr>'Cash Flow Projections'!Print_Area</vt:lpstr>
      <vt:lpstr>'Crop Projection Worksheet'!Print_Area</vt:lpstr>
      <vt:lpstr>'Dairy Projection Worksheet'!Print_Area</vt:lpstr>
      <vt:lpstr>Declarations!Print_Area</vt:lpstr>
      <vt:lpstr>'Front Page'!Print_Area</vt:lpstr>
      <vt:lpstr>'Price References'!Print_Area</vt:lpstr>
      <vt:lpstr>'Sch 12'!Print_Area</vt:lpstr>
      <vt:lpstr>'Sch 13-17'!Print_Area</vt:lpstr>
      <vt:lpstr>'Sch 1-4'!Print_Area</vt:lpstr>
      <vt:lpstr>'Sch 18-22'!Print_Area</vt:lpstr>
      <vt:lpstr>'Sch 23-27'!Print_Area</vt:lpstr>
      <vt:lpstr>'Sch 28-31'!Print_Area</vt:lpstr>
      <vt:lpstr>'Sch 5-8'!Print_Area</vt:lpstr>
      <vt:lpstr>'Sch 9-11'!Print_Area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Clayton Sheets</dc:creator>
  <cp:lastModifiedBy>Brittany Olson</cp:lastModifiedBy>
  <cp:lastPrinted>2019-12-05T17:38:01Z</cp:lastPrinted>
  <dcterms:created xsi:type="dcterms:W3CDTF">2019-08-27T17:03:43Z</dcterms:created>
  <dcterms:modified xsi:type="dcterms:W3CDTF">2019-12-05T18:57:57Z</dcterms:modified>
</cp:coreProperties>
</file>